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24226"/>
  <bookViews>
    <workbookView xWindow="1890" yWindow="0" windowWidth="28800" windowHeight="15180" activeTab="3"/>
  </bookViews>
  <sheets>
    <sheet name="Grain Production" sheetId="4" r:id="rId1"/>
    <sheet name="Grain Ending Stocks" sheetId="2" r:id="rId2"/>
    <sheet name="Grain Consumption" sheetId="3" r:id="rId3"/>
    <sheet name="Grain Totals" sheetId="5" r:id="rId4"/>
  </sheets>
  <definedNames/>
  <calcPr calcId="191029"/>
  <extLst/>
</workbook>
</file>

<file path=xl/sharedStrings.xml><?xml version="1.0" encoding="utf-8"?>
<sst xmlns="http://schemas.openxmlformats.org/spreadsheetml/2006/main" count="314" uniqueCount="91">
  <si>
    <t>Production</t>
  </si>
  <si>
    <t>Consumption</t>
  </si>
  <si>
    <t>Corn</t>
  </si>
  <si>
    <t>Millet</t>
  </si>
  <si>
    <t>Oats</t>
  </si>
  <si>
    <t>Rice, Milled</t>
  </si>
  <si>
    <t>Rye</t>
  </si>
  <si>
    <t>Wheat</t>
  </si>
  <si>
    <t>1960/1961</t>
  </si>
  <si>
    <t>1961/1962</t>
  </si>
  <si>
    <t>1962/1963</t>
  </si>
  <si>
    <t>1963/1964</t>
  </si>
  <si>
    <t>1964/1965</t>
  </si>
  <si>
    <t>1965/1966</t>
  </si>
  <si>
    <t>1966/1967</t>
  </si>
  <si>
    <t>1967/1968</t>
  </si>
  <si>
    <t>1968/1969</t>
  </si>
  <si>
    <t>1969/1970</t>
  </si>
  <si>
    <t>1970/1971</t>
  </si>
  <si>
    <t>1971/1972</t>
  </si>
  <si>
    <t>1972/1973</t>
  </si>
  <si>
    <t>1973/1974</t>
  </si>
  <si>
    <t>1974/1975</t>
  </si>
  <si>
    <t>1975/1976</t>
  </si>
  <si>
    <t>1976/1977</t>
  </si>
  <si>
    <t>1977/1978</t>
  </si>
  <si>
    <t>1978/1979</t>
  </si>
  <si>
    <t>1979/1980</t>
  </si>
  <si>
    <t>1980/1981</t>
  </si>
  <si>
    <t>1981/1982</t>
  </si>
  <si>
    <t>1982/1983</t>
  </si>
  <si>
    <t>1983/1984</t>
  </si>
  <si>
    <t>1984/1985</t>
  </si>
  <si>
    <t>1985/1986</t>
  </si>
  <si>
    <t>1986/1987</t>
  </si>
  <si>
    <t>1987/1988</t>
  </si>
  <si>
    <t>1988/1989</t>
  </si>
  <si>
    <t>1989/1990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</si>
  <si>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</si>
  <si>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</si>
  <si>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</si>
  <si>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</si>
  <si>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</si>
  <si>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</si>
  <si>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</si>
  <si>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</si>
  <si>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</si>
  <si>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</si>
  <si>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</si>
  <si>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</si>
  <si>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</si>
  <si>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</si>
  <si>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</si>
  <si>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</si>
  <si>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</si>
  <si>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</si>
  <si>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</si>
  <si>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</si>
  <si>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World Grain Production in 1000 MT (metric ton)</t>
  </si>
  <si>
    <t>Years after 1960</t>
  </si>
  <si>
    <t>Total</t>
  </si>
  <si>
    <t>From http://www.fas.usda.gov/psdonline/psdQuery.aspx</t>
  </si>
  <si>
    <t>Ending Stock</t>
  </si>
  <si>
    <t>Barley</t>
  </si>
  <si>
    <t>Sorghum</t>
  </si>
  <si>
    <t>Market Year</t>
  </si>
  <si>
    <t>The Market Year varies from country to country and grain product and typically stradles a calendar year. More information here: http://www.fas.usda.gov/psdonline/psdAvailability.aspx</t>
  </si>
  <si>
    <t>The last market year in the data set may be a forecast depending on when the data has been updated.</t>
  </si>
  <si>
    <t>World Grain Totals in 1000 MT (metric ton)</t>
  </si>
  <si>
    <t>Poduction per Person (kg/person)</t>
  </si>
  <si>
    <t>World Population</t>
  </si>
  <si>
    <t>World Ending Stocks in 1000 MT (metric ton), which is the stock at the end of the market year.</t>
  </si>
  <si>
    <t>2010/2011</t>
  </si>
  <si>
    <t>2011/2012</t>
  </si>
  <si>
    <t>2012/2013</t>
  </si>
  <si>
    <t>2013/2014</t>
  </si>
  <si>
    <t>2014/2015</t>
  </si>
  <si>
    <t>2015/2016</t>
  </si>
  <si>
    <t>Consumption per Person (kg/person)</t>
  </si>
  <si>
    <t>Ending Stock per Person (kg/person)</t>
  </si>
  <si>
    <t>World Grain Domestic Consumption in 1000 MT (metric ton)</t>
  </si>
  <si>
    <t>From https://apps.fas.usda.gov/psdonline/app/index.html#/app/advQuery</t>
  </si>
  <si>
    <t>2016/2017</t>
  </si>
  <si>
    <t>2017/2018</t>
  </si>
  <si>
    <t>2018/2019</t>
  </si>
  <si>
    <t>2019/2020</t>
  </si>
  <si>
    <t>2020/2021</t>
  </si>
  <si>
    <t>World Population from https://population.un.org/wpp/Download/Standard/Population/</t>
  </si>
  <si>
    <t>2021/2022</t>
  </si>
  <si>
    <t>2022/2023</t>
  </si>
  <si>
    <t>Updated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</si>
</sst>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21" fillId="4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9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/>
    <xf numFmtId="1" fontId="0" fillId="0" borderId="0" xfId="0" applyNumberFormat="1"/>
    <xf numFmtId="164" fontId="19" fillId="0" borderId="0" xfId="62" applyNumberFormat="1" applyFont="1" applyAlignment="1">
      <alignment horizontal="right"/>
      <protection/>
    </xf>
    <xf numFmtId="3" fontId="20" fillId="0" borderId="0" xfId="0" applyNumberFormat="1" applyFont="1" applyAlignment="1">
      <alignment wrapText="1"/>
    </xf>
    <xf numFmtId="3" fontId="20" fillId="0" borderId="0" xfId="63" applyNumberFormat="1" applyFont="1" applyAlignment="1">
      <alignment wrapText="1"/>
      <protection/>
    </xf>
    <xf numFmtId="0" fontId="20" fillId="0" borderId="0" xfId="63" applyFont="1" applyAlignment="1">
      <alignment wrapText="1"/>
      <protection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Normal 2" xfId="60"/>
    <cellStyle name="Note 2" xfId="61"/>
    <cellStyle name="Normal 3" xfId="62"/>
    <cellStyle name="Normal 4" xfId="63"/>
    <cellStyle name="Neutral 2" xfId="64"/>
    <cellStyle name="Note 3" xfId="65"/>
    <cellStyle name="20% - Accent1 2" xfId="66"/>
    <cellStyle name="40% - Accent1 2" xfId="67"/>
    <cellStyle name="60% - Accent1 2" xfId="68"/>
    <cellStyle name="20% - Accent2 2" xfId="69"/>
    <cellStyle name="40% - Accent2 2" xfId="70"/>
    <cellStyle name="60% - Accent2 2" xfId="71"/>
    <cellStyle name="20% - Accent3 2" xfId="72"/>
    <cellStyle name="40% - Accent3 2" xfId="73"/>
    <cellStyle name="60% - Accent3 2" xfId="74"/>
    <cellStyle name="20% - Accent4 2" xfId="75"/>
    <cellStyle name="40% - Accent4 2" xfId="76"/>
    <cellStyle name="60% - Accent4 2" xfId="77"/>
    <cellStyle name="20% - Accent5 2" xfId="78"/>
    <cellStyle name="40% - Accent5 2" xfId="79"/>
    <cellStyle name="60% - Accent5 2" xfId="80"/>
    <cellStyle name="20% - Accent6 2" xfId="81"/>
    <cellStyle name="40% - Accent6 2" xfId="82"/>
    <cellStyle name="60% - Accent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workbookViewId="0" topLeftCell="A1">
      <selection activeCell="A5" sqref="A5"/>
    </sheetView>
  </sheetViews>
  <sheetFormatPr defaultColWidth="9.140625" defaultRowHeight="12.75"/>
  <cols>
    <col min="1" max="3" width="15.421875" style="0" customWidth="1"/>
    <col min="4" max="5" width="11.8515625" style="0" customWidth="1"/>
    <col min="6" max="6" width="12.7109375" style="0" customWidth="1"/>
    <col min="7" max="7" width="13.140625" style="0" customWidth="1"/>
    <col min="8" max="9" width="11.7109375" style="0" customWidth="1"/>
    <col min="10" max="10" width="11.8515625" style="0" customWidth="1"/>
    <col min="13" max="13" width="6.8515625" style="0" customWidth="1"/>
  </cols>
  <sheetData>
    <row r="1" spans="1:2" ht="12.75">
      <c r="A1" s="1" t="s">
        <v>58</v>
      </c>
      <c r="B1" s="1"/>
    </row>
    <row r="2" ht="12.75">
      <c r="A2" s="1" t="s">
        <v>81</v>
      </c>
    </row>
    <row r="3" ht="12.75">
      <c r="A3" s="1" t="s">
        <v>66</v>
      </c>
    </row>
    <row r="4" ht="12.75">
      <c r="A4" s="1" t="s">
        <v>67</v>
      </c>
    </row>
    <row r="5" ht="12.75">
      <c r="A5" s="1" t="s">
        <v>90</v>
      </c>
    </row>
    <row r="6" ht="12.75">
      <c r="A6" s="1"/>
    </row>
    <row r="7" ht="14.25" customHeight="1"/>
    <row r="8" spans="1:11" ht="19.5" customHeight="1">
      <c r="A8" s="1" t="s">
        <v>65</v>
      </c>
      <c r="B8" s="1" t="s">
        <v>59</v>
      </c>
      <c r="C8" t="s">
        <v>63</v>
      </c>
      <c r="D8" t="s">
        <v>2</v>
      </c>
      <c r="E8" t="s">
        <v>3</v>
      </c>
      <c r="F8" t="s">
        <v>4</v>
      </c>
      <c r="G8" t="s">
        <v>5</v>
      </c>
      <c r="H8" t="s">
        <v>6</v>
      </c>
      <c r="I8" t="s">
        <v>64</v>
      </c>
      <c r="J8" t="s">
        <v>7</v>
      </c>
      <c r="K8" t="s">
        <v>60</v>
      </c>
    </row>
    <row r="9" spans="1:11" ht="20.25" customHeight="1">
      <c r="A9" t="s">
        <v>8</v>
      </c>
      <c r="B9">
        <v>0</v>
      </c>
      <c r="C9" s="6">
        <v>78905</v>
      </c>
      <c r="D9" s="6">
        <v>199576</v>
      </c>
      <c r="E9" s="6">
        <v>22539</v>
      </c>
      <c r="F9" s="6">
        <v>55933</v>
      </c>
      <c r="G9" s="6">
        <v>150824</v>
      </c>
      <c r="H9" s="6">
        <v>35582</v>
      </c>
      <c r="I9" s="6">
        <v>40812</v>
      </c>
      <c r="J9" s="6">
        <v>233451</v>
      </c>
      <c r="K9">
        <f aca="true" t="shared" si="0" ref="K9:K40">D9+E9+F9+G9+H9+J9+C9+I9</f>
        <v>817622</v>
      </c>
    </row>
    <row r="10" spans="1:11" ht="12.75">
      <c r="A10" t="s">
        <v>9</v>
      </c>
      <c r="B10">
        <f>B9+1</f>
        <v>1</v>
      </c>
      <c r="C10" s="6">
        <v>74307</v>
      </c>
      <c r="D10" s="6">
        <v>207786</v>
      </c>
      <c r="E10" s="6">
        <v>24291</v>
      </c>
      <c r="F10" s="6">
        <v>48871</v>
      </c>
      <c r="G10" s="6">
        <v>147300</v>
      </c>
      <c r="H10" s="6">
        <v>33867</v>
      </c>
      <c r="I10" s="6">
        <v>38578</v>
      </c>
      <c r="J10" s="6">
        <v>220049</v>
      </c>
      <c r="K10">
        <f t="shared" si="0"/>
        <v>795049</v>
      </c>
    </row>
    <row r="11" spans="1:11" ht="12.75">
      <c r="A11" t="s">
        <v>10</v>
      </c>
      <c r="B11">
        <f aca="true" t="shared" si="1" ref="B11:B58">B10+1</f>
        <v>2</v>
      </c>
      <c r="C11" s="6">
        <v>87141</v>
      </c>
      <c r="D11" s="6">
        <v>207267</v>
      </c>
      <c r="E11" s="6">
        <v>24009</v>
      </c>
      <c r="F11" s="6">
        <v>48676</v>
      </c>
      <c r="G11" s="6">
        <v>155105</v>
      </c>
      <c r="H11" s="6">
        <v>33356</v>
      </c>
      <c r="I11" s="6">
        <v>41800</v>
      </c>
      <c r="J11" s="6">
        <v>246780</v>
      </c>
      <c r="K11">
        <f t="shared" si="0"/>
        <v>844134</v>
      </c>
    </row>
    <row r="12" spans="1:11" ht="12.75">
      <c r="A12" t="s">
        <v>11</v>
      </c>
      <c r="B12">
        <f t="shared" si="1"/>
        <v>3</v>
      </c>
      <c r="C12" s="6">
        <v>89171</v>
      </c>
      <c r="D12" s="6">
        <v>217054</v>
      </c>
      <c r="E12" s="6">
        <v>23946</v>
      </c>
      <c r="F12" s="6">
        <v>45809</v>
      </c>
      <c r="G12" s="6">
        <v>169013</v>
      </c>
      <c r="H12" s="6">
        <v>29202</v>
      </c>
      <c r="I12" s="6">
        <v>43720</v>
      </c>
      <c r="J12" s="6">
        <v>230387</v>
      </c>
      <c r="K12">
        <f t="shared" si="0"/>
        <v>848302</v>
      </c>
    </row>
    <row r="13" spans="1:11" ht="12.75">
      <c r="A13" t="s">
        <v>12</v>
      </c>
      <c r="B13">
        <f t="shared" si="1"/>
        <v>4</v>
      </c>
      <c r="C13" s="6">
        <v>96260</v>
      </c>
      <c r="D13" s="6">
        <v>215389</v>
      </c>
      <c r="E13" s="6">
        <v>27145</v>
      </c>
      <c r="F13" s="6">
        <v>42567</v>
      </c>
      <c r="G13" s="6">
        <v>180738</v>
      </c>
      <c r="H13" s="6">
        <v>31328</v>
      </c>
      <c r="I13" s="6">
        <v>41619</v>
      </c>
      <c r="J13" s="6">
        <v>264911</v>
      </c>
      <c r="K13">
        <f t="shared" si="0"/>
        <v>899957</v>
      </c>
    </row>
    <row r="14" spans="1:11" ht="12.75">
      <c r="A14" t="s">
        <v>13</v>
      </c>
      <c r="B14">
        <f t="shared" si="1"/>
        <v>5</v>
      </c>
      <c r="C14" s="6">
        <v>92662</v>
      </c>
      <c r="D14" s="6">
        <v>225485</v>
      </c>
      <c r="E14" s="6">
        <v>23594</v>
      </c>
      <c r="F14" s="6">
        <v>44618</v>
      </c>
      <c r="G14" s="6">
        <v>172900</v>
      </c>
      <c r="H14" s="6">
        <v>33775</v>
      </c>
      <c r="I14" s="6">
        <v>46372</v>
      </c>
      <c r="J14" s="6">
        <v>259312</v>
      </c>
      <c r="K14">
        <f t="shared" si="0"/>
        <v>898718</v>
      </c>
    </row>
    <row r="15" spans="1:11" ht="12.75">
      <c r="A15" t="s">
        <v>14</v>
      </c>
      <c r="B15">
        <f t="shared" si="1"/>
        <v>6</v>
      </c>
      <c r="C15" s="6">
        <v>102537</v>
      </c>
      <c r="D15" s="6">
        <v>250080</v>
      </c>
      <c r="E15" s="6">
        <v>25388</v>
      </c>
      <c r="F15" s="6">
        <v>46266</v>
      </c>
      <c r="G15" s="6">
        <v>178987</v>
      </c>
      <c r="H15" s="6">
        <v>29466</v>
      </c>
      <c r="I15" s="6">
        <v>49309</v>
      </c>
      <c r="J15" s="6">
        <v>300651</v>
      </c>
      <c r="K15">
        <f t="shared" si="0"/>
        <v>982684</v>
      </c>
    </row>
    <row r="16" spans="1:11" ht="12.75">
      <c r="A16" t="s">
        <v>15</v>
      </c>
      <c r="B16">
        <f t="shared" si="1"/>
        <v>7</v>
      </c>
      <c r="C16" s="6">
        <v>105024</v>
      </c>
      <c r="D16" s="6">
        <v>262164</v>
      </c>
      <c r="E16" s="6">
        <v>28826</v>
      </c>
      <c r="F16" s="6">
        <v>48122</v>
      </c>
      <c r="G16" s="6">
        <v>188853</v>
      </c>
      <c r="H16" s="6">
        <v>30095</v>
      </c>
      <c r="I16" s="6">
        <v>53260</v>
      </c>
      <c r="J16" s="6">
        <v>291948</v>
      </c>
      <c r="K16">
        <f t="shared" si="0"/>
        <v>1008292</v>
      </c>
    </row>
    <row r="17" spans="1:11" ht="12.75">
      <c r="A17" t="s">
        <v>16</v>
      </c>
      <c r="B17">
        <f t="shared" si="1"/>
        <v>8</v>
      </c>
      <c r="C17" s="6">
        <v>114998</v>
      </c>
      <c r="D17" s="6">
        <v>252496</v>
      </c>
      <c r="E17" s="6">
        <v>25438</v>
      </c>
      <c r="F17" s="6">
        <v>51455</v>
      </c>
      <c r="G17" s="6">
        <v>194855</v>
      </c>
      <c r="H17" s="6">
        <v>31923</v>
      </c>
      <c r="I17" s="6">
        <v>51451</v>
      </c>
      <c r="J17" s="6">
        <v>323774</v>
      </c>
      <c r="K17">
        <f t="shared" si="0"/>
        <v>1046390</v>
      </c>
    </row>
    <row r="18" spans="1:11" ht="12.75">
      <c r="A18" t="s">
        <v>17</v>
      </c>
      <c r="B18">
        <f t="shared" si="1"/>
        <v>9</v>
      </c>
      <c r="C18" s="6">
        <v>117969</v>
      </c>
      <c r="D18" s="6">
        <v>270038</v>
      </c>
      <c r="E18" s="6">
        <v>29059</v>
      </c>
      <c r="F18" s="6">
        <v>51918</v>
      </c>
      <c r="G18" s="6">
        <v>201087</v>
      </c>
      <c r="H18" s="6">
        <v>28090</v>
      </c>
      <c r="I18" s="6">
        <v>54812</v>
      </c>
      <c r="J18" s="6">
        <v>304021</v>
      </c>
      <c r="K18">
        <f t="shared" si="0"/>
        <v>1056994</v>
      </c>
    </row>
    <row r="19" spans="1:11" ht="12.75">
      <c r="A19" t="s">
        <v>18</v>
      </c>
      <c r="B19">
        <f t="shared" si="1"/>
        <v>10</v>
      </c>
      <c r="C19" s="6">
        <v>119817</v>
      </c>
      <c r="D19" s="6">
        <v>268078</v>
      </c>
      <c r="E19" s="6">
        <v>32144</v>
      </c>
      <c r="F19" s="6">
        <v>51640</v>
      </c>
      <c r="G19" s="6">
        <v>213013</v>
      </c>
      <c r="H19" s="6">
        <v>26409</v>
      </c>
      <c r="I19" s="6">
        <v>55122</v>
      </c>
      <c r="J19" s="6">
        <v>306531</v>
      </c>
      <c r="K19">
        <f t="shared" si="0"/>
        <v>1072754</v>
      </c>
    </row>
    <row r="20" spans="1:11" ht="12.75">
      <c r="A20" t="s">
        <v>19</v>
      </c>
      <c r="B20">
        <f t="shared" si="1"/>
        <v>11</v>
      </c>
      <c r="C20" s="6">
        <v>131413</v>
      </c>
      <c r="D20" s="6">
        <v>308500</v>
      </c>
      <c r="E20" s="6">
        <v>28998</v>
      </c>
      <c r="F20" s="6">
        <v>53799</v>
      </c>
      <c r="G20" s="6">
        <v>215772</v>
      </c>
      <c r="H20" s="6">
        <v>30439</v>
      </c>
      <c r="I20" s="6">
        <v>57669</v>
      </c>
      <c r="J20" s="6">
        <v>344119</v>
      </c>
      <c r="K20">
        <f t="shared" si="0"/>
        <v>1170709</v>
      </c>
    </row>
    <row r="21" spans="1:11" ht="12.75">
      <c r="A21" t="s">
        <v>20</v>
      </c>
      <c r="B21">
        <f t="shared" si="1"/>
        <v>12</v>
      </c>
      <c r="C21" s="6">
        <v>132501</v>
      </c>
      <c r="D21" s="6">
        <v>301447</v>
      </c>
      <c r="E21" s="6">
        <v>24635</v>
      </c>
      <c r="F21" s="6">
        <v>47623</v>
      </c>
      <c r="G21" s="6">
        <v>208937</v>
      </c>
      <c r="H21" s="6">
        <v>27411</v>
      </c>
      <c r="I21" s="6">
        <v>54004</v>
      </c>
      <c r="J21" s="6">
        <v>337486</v>
      </c>
      <c r="K21">
        <f t="shared" si="0"/>
        <v>1134044</v>
      </c>
    </row>
    <row r="22" spans="1:11" ht="12.75">
      <c r="A22" t="s">
        <v>21</v>
      </c>
      <c r="B22">
        <f t="shared" si="1"/>
        <v>13</v>
      </c>
      <c r="C22" s="6">
        <v>146048</v>
      </c>
      <c r="D22" s="6">
        <v>330523</v>
      </c>
      <c r="E22" s="6">
        <v>33025</v>
      </c>
      <c r="F22" s="6">
        <v>49764</v>
      </c>
      <c r="G22" s="6">
        <v>227561</v>
      </c>
      <c r="H22" s="6">
        <v>27675</v>
      </c>
      <c r="I22" s="6">
        <v>65911</v>
      </c>
      <c r="J22" s="6">
        <v>366069</v>
      </c>
      <c r="K22">
        <f t="shared" si="0"/>
        <v>1246576</v>
      </c>
    </row>
    <row r="23" spans="1:11" ht="12.75">
      <c r="A23" t="s">
        <v>22</v>
      </c>
      <c r="B23">
        <f t="shared" si="1"/>
        <v>14</v>
      </c>
      <c r="C23" s="6">
        <v>149550</v>
      </c>
      <c r="D23" s="6">
        <v>299781</v>
      </c>
      <c r="E23" s="6">
        <v>28896</v>
      </c>
      <c r="F23" s="6">
        <v>46693</v>
      </c>
      <c r="G23" s="6">
        <v>225662</v>
      </c>
      <c r="H23" s="6">
        <v>31160</v>
      </c>
      <c r="I23" s="6">
        <v>60328</v>
      </c>
      <c r="J23" s="6">
        <v>355226</v>
      </c>
      <c r="K23">
        <f t="shared" si="0"/>
        <v>1197296</v>
      </c>
    </row>
    <row r="24" spans="1:11" ht="12.75">
      <c r="A24" t="s">
        <v>23</v>
      </c>
      <c r="B24">
        <f t="shared" si="1"/>
        <v>15</v>
      </c>
      <c r="C24" s="6">
        <v>135950</v>
      </c>
      <c r="D24" s="6">
        <v>339215</v>
      </c>
      <c r="E24" s="6">
        <v>28636</v>
      </c>
      <c r="F24" s="6">
        <v>44615</v>
      </c>
      <c r="G24" s="6">
        <v>242892</v>
      </c>
      <c r="H24" s="6">
        <v>22786</v>
      </c>
      <c r="I24" s="6">
        <v>63824</v>
      </c>
      <c r="J24" s="6">
        <v>352647</v>
      </c>
      <c r="K24">
        <f t="shared" si="0"/>
        <v>1230565</v>
      </c>
    </row>
    <row r="25" spans="1:11" ht="12.75">
      <c r="A25" t="s">
        <v>24</v>
      </c>
      <c r="B25">
        <f t="shared" si="1"/>
        <v>16</v>
      </c>
      <c r="C25" s="6">
        <v>166178</v>
      </c>
      <c r="D25" s="6">
        <v>356140</v>
      </c>
      <c r="E25" s="6">
        <v>28392</v>
      </c>
      <c r="F25" s="6">
        <v>45794</v>
      </c>
      <c r="G25" s="6">
        <v>235387</v>
      </c>
      <c r="H25" s="6">
        <v>28089</v>
      </c>
      <c r="I25" s="6">
        <v>62157</v>
      </c>
      <c r="J25" s="6">
        <v>414348</v>
      </c>
      <c r="K25">
        <f t="shared" si="0"/>
        <v>1336485</v>
      </c>
    </row>
    <row r="26" spans="1:11" ht="12.75">
      <c r="A26" t="s">
        <v>25</v>
      </c>
      <c r="B26">
        <f t="shared" si="1"/>
        <v>17</v>
      </c>
      <c r="C26" s="6">
        <v>157064</v>
      </c>
      <c r="D26" s="6">
        <v>365441</v>
      </c>
      <c r="E26" s="6">
        <v>27494</v>
      </c>
      <c r="F26" s="6">
        <v>48375</v>
      </c>
      <c r="G26" s="6">
        <v>250121</v>
      </c>
      <c r="H26" s="6">
        <v>22839</v>
      </c>
      <c r="I26" s="6">
        <v>64411</v>
      </c>
      <c r="J26" s="6">
        <v>377844</v>
      </c>
      <c r="K26">
        <f t="shared" si="0"/>
        <v>1313589</v>
      </c>
    </row>
    <row r="27" spans="1:11" ht="12.75">
      <c r="A27" t="s">
        <v>26</v>
      </c>
      <c r="B27">
        <f t="shared" si="1"/>
        <v>18</v>
      </c>
      <c r="C27" s="6">
        <v>175608</v>
      </c>
      <c r="D27" s="6">
        <v>392120</v>
      </c>
      <c r="E27" s="6">
        <v>30168</v>
      </c>
      <c r="F27" s="6">
        <v>48518</v>
      </c>
      <c r="G27" s="6">
        <v>262067</v>
      </c>
      <c r="H27" s="6">
        <v>29375</v>
      </c>
      <c r="I27" s="6">
        <v>63631</v>
      </c>
      <c r="J27" s="6">
        <v>438942</v>
      </c>
      <c r="K27">
        <f t="shared" si="0"/>
        <v>1440429</v>
      </c>
    </row>
    <row r="28" spans="1:11" ht="12.75">
      <c r="A28" t="s">
        <v>27</v>
      </c>
      <c r="B28">
        <f t="shared" si="1"/>
        <v>19</v>
      </c>
      <c r="C28" s="6">
        <v>153829</v>
      </c>
      <c r="D28" s="6">
        <v>425566</v>
      </c>
      <c r="E28" s="6">
        <v>26429</v>
      </c>
      <c r="F28" s="6">
        <v>42545</v>
      </c>
      <c r="G28" s="6">
        <v>256114</v>
      </c>
      <c r="H28" s="6">
        <v>20944</v>
      </c>
      <c r="I28" s="6">
        <v>61564</v>
      </c>
      <c r="J28" s="6">
        <v>417542</v>
      </c>
      <c r="K28">
        <f t="shared" si="0"/>
        <v>1404533</v>
      </c>
    </row>
    <row r="29" spans="1:11" ht="12.75">
      <c r="A29" t="s">
        <v>28</v>
      </c>
      <c r="B29">
        <f t="shared" si="1"/>
        <v>20</v>
      </c>
      <c r="C29" s="6">
        <v>157364</v>
      </c>
      <c r="D29" s="6">
        <v>408734</v>
      </c>
      <c r="E29" s="6">
        <v>27614</v>
      </c>
      <c r="F29" s="6">
        <v>41461</v>
      </c>
      <c r="G29" s="6">
        <v>269910</v>
      </c>
      <c r="H29" s="6">
        <v>24282</v>
      </c>
      <c r="I29" s="6">
        <v>59403</v>
      </c>
      <c r="J29" s="6">
        <v>435867</v>
      </c>
      <c r="K29">
        <f t="shared" si="0"/>
        <v>1424635</v>
      </c>
    </row>
    <row r="30" spans="1:11" ht="12.75">
      <c r="A30" t="s">
        <v>29</v>
      </c>
      <c r="B30">
        <f t="shared" si="1"/>
        <v>21</v>
      </c>
      <c r="C30" s="6">
        <v>149470</v>
      </c>
      <c r="D30" s="6">
        <v>441748</v>
      </c>
      <c r="E30" s="6">
        <v>28657</v>
      </c>
      <c r="F30" s="6">
        <v>40204</v>
      </c>
      <c r="G30" s="6">
        <v>277932</v>
      </c>
      <c r="H30" s="6">
        <v>23557</v>
      </c>
      <c r="I30" s="6">
        <v>70436</v>
      </c>
      <c r="J30" s="6">
        <v>444995</v>
      </c>
      <c r="K30">
        <f t="shared" si="0"/>
        <v>1476999</v>
      </c>
    </row>
    <row r="31" spans="1:11" ht="12.75">
      <c r="A31" t="s">
        <v>30</v>
      </c>
      <c r="B31">
        <f t="shared" si="1"/>
        <v>22</v>
      </c>
      <c r="C31" s="6">
        <v>161179</v>
      </c>
      <c r="D31" s="6">
        <v>439854</v>
      </c>
      <c r="E31" s="6">
        <v>28054</v>
      </c>
      <c r="F31" s="6">
        <v>46189</v>
      </c>
      <c r="G31" s="6">
        <v>284980</v>
      </c>
      <c r="H31" s="6">
        <v>29497</v>
      </c>
      <c r="I31" s="6">
        <v>65137</v>
      </c>
      <c r="J31" s="6">
        <v>472739</v>
      </c>
      <c r="K31">
        <f t="shared" si="0"/>
        <v>1527629</v>
      </c>
    </row>
    <row r="32" spans="1:11" ht="12.75">
      <c r="A32" t="s">
        <v>31</v>
      </c>
      <c r="B32">
        <f t="shared" si="1"/>
        <v>23</v>
      </c>
      <c r="C32" s="6">
        <v>158520</v>
      </c>
      <c r="D32" s="6">
        <v>348338</v>
      </c>
      <c r="E32" s="6">
        <v>31673</v>
      </c>
      <c r="F32" s="6">
        <v>43537</v>
      </c>
      <c r="G32" s="6">
        <v>307004</v>
      </c>
      <c r="H32" s="6">
        <v>33058</v>
      </c>
      <c r="I32" s="6">
        <v>58553</v>
      </c>
      <c r="J32" s="6">
        <v>484451</v>
      </c>
      <c r="K32">
        <f t="shared" si="0"/>
        <v>1465134</v>
      </c>
    </row>
    <row r="33" spans="1:11" ht="12.75">
      <c r="A33" t="s">
        <v>32</v>
      </c>
      <c r="B33">
        <f t="shared" si="1"/>
        <v>24</v>
      </c>
      <c r="C33" s="6">
        <v>170456</v>
      </c>
      <c r="D33" s="6">
        <v>458316</v>
      </c>
      <c r="E33" s="6">
        <v>28246</v>
      </c>
      <c r="F33" s="6">
        <v>45812</v>
      </c>
      <c r="G33" s="6">
        <v>316770</v>
      </c>
      <c r="H33" s="6">
        <v>32046</v>
      </c>
      <c r="I33" s="6">
        <v>65882</v>
      </c>
      <c r="J33" s="6">
        <v>508908</v>
      </c>
      <c r="K33">
        <f t="shared" si="0"/>
        <v>1626436</v>
      </c>
    </row>
    <row r="34" spans="1:11" ht="12.75">
      <c r="A34" t="s">
        <v>33</v>
      </c>
      <c r="B34">
        <f t="shared" si="1"/>
        <v>25</v>
      </c>
      <c r="C34" s="6">
        <v>173587</v>
      </c>
      <c r="D34" s="6">
        <v>478821</v>
      </c>
      <c r="E34" s="6">
        <v>27867</v>
      </c>
      <c r="F34" s="6">
        <v>46999</v>
      </c>
      <c r="G34" s="6">
        <v>317998</v>
      </c>
      <c r="H34" s="6">
        <v>30699</v>
      </c>
      <c r="I34" s="6">
        <v>70228</v>
      </c>
      <c r="J34" s="6">
        <v>494802</v>
      </c>
      <c r="K34">
        <f t="shared" si="0"/>
        <v>1641001</v>
      </c>
    </row>
    <row r="35" spans="1:11" ht="12.75">
      <c r="A35" t="s">
        <v>34</v>
      </c>
      <c r="B35">
        <f t="shared" si="1"/>
        <v>26</v>
      </c>
      <c r="C35" s="6">
        <v>178029</v>
      </c>
      <c r="D35" s="6">
        <v>475259</v>
      </c>
      <c r="E35" s="6">
        <v>26519</v>
      </c>
      <c r="F35" s="6">
        <v>44541</v>
      </c>
      <c r="G35" s="6">
        <v>316052</v>
      </c>
      <c r="H35" s="6">
        <v>29222</v>
      </c>
      <c r="I35" s="6">
        <v>64528</v>
      </c>
      <c r="J35" s="6">
        <v>524043</v>
      </c>
      <c r="K35">
        <f t="shared" si="0"/>
        <v>1658193</v>
      </c>
    </row>
    <row r="36" spans="1:11" ht="12.75">
      <c r="A36" t="s">
        <v>35</v>
      </c>
      <c r="B36">
        <f t="shared" si="1"/>
        <v>27</v>
      </c>
      <c r="C36" s="6">
        <v>175338</v>
      </c>
      <c r="D36" s="6">
        <v>450722</v>
      </c>
      <c r="E36" s="6">
        <v>25926</v>
      </c>
      <c r="F36" s="6">
        <v>40641</v>
      </c>
      <c r="G36" s="6">
        <v>315125</v>
      </c>
      <c r="H36" s="6">
        <v>30982</v>
      </c>
      <c r="I36" s="6">
        <v>56578</v>
      </c>
      <c r="J36" s="6">
        <v>498674</v>
      </c>
      <c r="K36">
        <f t="shared" si="0"/>
        <v>1593986</v>
      </c>
    </row>
    <row r="37" spans="1:11" ht="12.75">
      <c r="A37" t="s">
        <v>36</v>
      </c>
      <c r="B37">
        <f t="shared" si="1"/>
        <v>28</v>
      </c>
      <c r="C37" s="6">
        <v>164372</v>
      </c>
      <c r="D37" s="6">
        <v>400350</v>
      </c>
      <c r="E37" s="6">
        <v>31710</v>
      </c>
      <c r="F37" s="6">
        <v>35427</v>
      </c>
      <c r="G37" s="6">
        <v>332046</v>
      </c>
      <c r="H37" s="6">
        <v>29627</v>
      </c>
      <c r="I37" s="6">
        <v>54536</v>
      </c>
      <c r="J37" s="6">
        <v>495264</v>
      </c>
      <c r="K37">
        <f t="shared" si="0"/>
        <v>1543332</v>
      </c>
    </row>
    <row r="38" spans="1:11" ht="12.75">
      <c r="A38" t="s">
        <v>37</v>
      </c>
      <c r="B38">
        <f t="shared" si="1"/>
        <v>29</v>
      </c>
      <c r="C38" s="6">
        <v>166129</v>
      </c>
      <c r="D38" s="6">
        <v>461517</v>
      </c>
      <c r="E38" s="6">
        <v>30157</v>
      </c>
      <c r="F38" s="6">
        <v>39272</v>
      </c>
      <c r="G38" s="6">
        <v>345312</v>
      </c>
      <c r="H38" s="6">
        <v>33336</v>
      </c>
      <c r="I38" s="6">
        <v>55315</v>
      </c>
      <c r="J38" s="6">
        <v>533110</v>
      </c>
      <c r="K38">
        <f t="shared" si="0"/>
        <v>1664148</v>
      </c>
    </row>
    <row r="39" spans="1:11" ht="12.75">
      <c r="A39" t="s">
        <v>38</v>
      </c>
      <c r="B39">
        <f t="shared" si="1"/>
        <v>30</v>
      </c>
      <c r="C39" s="6">
        <v>179458</v>
      </c>
      <c r="D39" s="6">
        <v>481763</v>
      </c>
      <c r="E39" s="6">
        <v>29283</v>
      </c>
      <c r="F39" s="6">
        <v>39326</v>
      </c>
      <c r="G39" s="6">
        <v>351371</v>
      </c>
      <c r="H39" s="6">
        <v>36819</v>
      </c>
      <c r="I39" s="6">
        <v>53814</v>
      </c>
      <c r="J39" s="6">
        <v>588798</v>
      </c>
      <c r="K39">
        <f t="shared" si="0"/>
        <v>1760632</v>
      </c>
    </row>
    <row r="40" spans="1:11" ht="12.75">
      <c r="A40" t="s">
        <v>39</v>
      </c>
      <c r="B40">
        <f t="shared" si="1"/>
        <v>31</v>
      </c>
      <c r="C40" s="6">
        <v>169838</v>
      </c>
      <c r="D40" s="6">
        <v>492711</v>
      </c>
      <c r="E40" s="6">
        <v>26083</v>
      </c>
      <c r="F40" s="6">
        <v>33013</v>
      </c>
      <c r="G40" s="6">
        <v>353267</v>
      </c>
      <c r="H40" s="6">
        <v>27351</v>
      </c>
      <c r="I40" s="6">
        <v>53780</v>
      </c>
      <c r="J40" s="6">
        <v>543437</v>
      </c>
      <c r="K40">
        <f t="shared" si="0"/>
        <v>1699480</v>
      </c>
    </row>
    <row r="41" spans="1:11" ht="12.75">
      <c r="A41" t="s">
        <v>40</v>
      </c>
      <c r="B41">
        <f t="shared" si="1"/>
        <v>32</v>
      </c>
      <c r="C41" s="6">
        <v>166245</v>
      </c>
      <c r="D41" s="6">
        <v>535646</v>
      </c>
      <c r="E41" s="6">
        <v>31388</v>
      </c>
      <c r="F41" s="6">
        <v>33864</v>
      </c>
      <c r="G41" s="6">
        <v>353852</v>
      </c>
      <c r="H41" s="6">
        <v>28674</v>
      </c>
      <c r="I41" s="6">
        <v>65726</v>
      </c>
      <c r="J41" s="6">
        <v>562668</v>
      </c>
      <c r="K41">
        <f aca="true" t="shared" si="2" ref="K41:K58">D41+E41+F41+G41+H41+J41+C41+I41</f>
        <v>1778063</v>
      </c>
    </row>
    <row r="42" spans="1:11" ht="12.75">
      <c r="A42" t="s">
        <v>41</v>
      </c>
      <c r="B42">
        <f t="shared" si="1"/>
        <v>33</v>
      </c>
      <c r="C42" s="6">
        <v>168940</v>
      </c>
      <c r="D42" s="6">
        <v>475859</v>
      </c>
      <c r="E42" s="6">
        <v>27460</v>
      </c>
      <c r="F42" s="6">
        <v>35381</v>
      </c>
      <c r="G42" s="6">
        <v>354626</v>
      </c>
      <c r="H42" s="6">
        <v>26005</v>
      </c>
      <c r="I42" s="6">
        <v>55482</v>
      </c>
      <c r="J42" s="6">
        <v>558555</v>
      </c>
      <c r="K42">
        <f t="shared" si="2"/>
        <v>1702308</v>
      </c>
    </row>
    <row r="43" spans="1:11" ht="12.75">
      <c r="A43" t="s">
        <v>42</v>
      </c>
      <c r="B43">
        <f t="shared" si="1"/>
        <v>34</v>
      </c>
      <c r="C43" s="6">
        <v>160700</v>
      </c>
      <c r="D43" s="6">
        <v>559592</v>
      </c>
      <c r="E43" s="6">
        <v>29320</v>
      </c>
      <c r="F43" s="6">
        <v>32904</v>
      </c>
      <c r="G43" s="6">
        <v>364055</v>
      </c>
      <c r="H43" s="6">
        <v>21568</v>
      </c>
      <c r="I43" s="6">
        <v>57695</v>
      </c>
      <c r="J43" s="6">
        <v>523121</v>
      </c>
      <c r="K43">
        <f t="shared" si="2"/>
        <v>1748955</v>
      </c>
    </row>
    <row r="44" spans="1:11" ht="12.75">
      <c r="A44" t="s">
        <v>43</v>
      </c>
      <c r="B44">
        <f t="shared" si="1"/>
        <v>35</v>
      </c>
      <c r="C44" s="6">
        <v>141173</v>
      </c>
      <c r="D44" s="6">
        <v>516694</v>
      </c>
      <c r="E44" s="6">
        <v>27764</v>
      </c>
      <c r="F44" s="6">
        <v>28578</v>
      </c>
      <c r="G44" s="6">
        <v>368655</v>
      </c>
      <c r="H44" s="6">
        <v>21931</v>
      </c>
      <c r="I44" s="6">
        <v>55361</v>
      </c>
      <c r="J44" s="6">
        <v>537498</v>
      </c>
      <c r="K44">
        <f t="shared" si="2"/>
        <v>1697654</v>
      </c>
    </row>
    <row r="45" spans="1:11" ht="12.75">
      <c r="A45" t="s">
        <v>44</v>
      </c>
      <c r="B45">
        <f t="shared" si="1"/>
        <v>36</v>
      </c>
      <c r="C45" s="6">
        <v>153137</v>
      </c>
      <c r="D45" s="6">
        <v>592897</v>
      </c>
      <c r="E45" s="6">
        <v>29789</v>
      </c>
      <c r="F45" s="6">
        <v>30632</v>
      </c>
      <c r="G45" s="6">
        <v>380339</v>
      </c>
      <c r="H45" s="6">
        <v>22073</v>
      </c>
      <c r="I45" s="6">
        <v>69854</v>
      </c>
      <c r="J45" s="6">
        <v>581286</v>
      </c>
      <c r="K45">
        <f t="shared" si="2"/>
        <v>1860007</v>
      </c>
    </row>
    <row r="46" spans="1:11" ht="12.75">
      <c r="A46" t="s">
        <v>45</v>
      </c>
      <c r="B46">
        <f t="shared" si="1"/>
        <v>37</v>
      </c>
      <c r="C46" s="6">
        <v>153876</v>
      </c>
      <c r="D46" s="6">
        <v>574161</v>
      </c>
      <c r="E46" s="6">
        <v>28131</v>
      </c>
      <c r="F46" s="6">
        <v>30963</v>
      </c>
      <c r="G46" s="6">
        <v>387370</v>
      </c>
      <c r="H46" s="6">
        <v>24100</v>
      </c>
      <c r="I46" s="6">
        <v>57720</v>
      </c>
      <c r="J46" s="6">
        <v>610176</v>
      </c>
      <c r="K46">
        <f t="shared" si="2"/>
        <v>1866497</v>
      </c>
    </row>
    <row r="47" spans="1:11" ht="12.75">
      <c r="A47" t="s">
        <v>46</v>
      </c>
      <c r="B47">
        <f t="shared" si="1"/>
        <v>38</v>
      </c>
      <c r="C47" s="6">
        <v>135975</v>
      </c>
      <c r="D47" s="6">
        <v>605805</v>
      </c>
      <c r="E47" s="6">
        <v>30566</v>
      </c>
      <c r="F47" s="6">
        <v>25690</v>
      </c>
      <c r="G47" s="6">
        <v>394960</v>
      </c>
      <c r="H47" s="6">
        <v>20034</v>
      </c>
      <c r="I47" s="6">
        <v>60422</v>
      </c>
      <c r="J47" s="6">
        <v>590495</v>
      </c>
      <c r="K47">
        <f t="shared" si="2"/>
        <v>1863947</v>
      </c>
    </row>
    <row r="48" spans="1:11" ht="12.75">
      <c r="A48" t="s">
        <v>47</v>
      </c>
      <c r="B48">
        <f t="shared" si="1"/>
        <v>39</v>
      </c>
      <c r="C48" s="6">
        <v>127388</v>
      </c>
      <c r="D48" s="6">
        <v>608082</v>
      </c>
      <c r="E48" s="6">
        <v>28615</v>
      </c>
      <c r="F48" s="6">
        <v>24043</v>
      </c>
      <c r="G48" s="6">
        <v>409295</v>
      </c>
      <c r="H48" s="6">
        <v>19250</v>
      </c>
      <c r="I48" s="6">
        <v>59080</v>
      </c>
      <c r="J48" s="6">
        <v>587392</v>
      </c>
      <c r="K48">
        <f t="shared" si="2"/>
        <v>1863145</v>
      </c>
    </row>
    <row r="49" spans="1:11" ht="12.75">
      <c r="A49" t="s">
        <v>48</v>
      </c>
      <c r="B49">
        <f t="shared" si="1"/>
        <v>40</v>
      </c>
      <c r="C49" s="6">
        <v>132987</v>
      </c>
      <c r="D49" s="6">
        <v>591558</v>
      </c>
      <c r="E49" s="6">
        <v>27348</v>
      </c>
      <c r="F49" s="6">
        <v>25790</v>
      </c>
      <c r="G49" s="6">
        <v>399224</v>
      </c>
      <c r="H49" s="6">
        <v>19058</v>
      </c>
      <c r="I49" s="6">
        <v>55294</v>
      </c>
      <c r="J49" s="6">
        <v>582599</v>
      </c>
      <c r="K49">
        <f t="shared" si="2"/>
        <v>1833858</v>
      </c>
    </row>
    <row r="50" spans="1:11" ht="12.75">
      <c r="A50" t="s">
        <v>49</v>
      </c>
      <c r="B50">
        <f t="shared" si="1"/>
        <v>41</v>
      </c>
      <c r="C50" s="6">
        <v>143501</v>
      </c>
      <c r="D50" s="6">
        <v>601678</v>
      </c>
      <c r="E50" s="6">
        <v>28347</v>
      </c>
      <c r="F50" s="6">
        <v>26932</v>
      </c>
      <c r="G50" s="6">
        <v>399476</v>
      </c>
      <c r="H50" s="6">
        <v>22552</v>
      </c>
      <c r="I50" s="6">
        <v>59464</v>
      </c>
      <c r="J50" s="6">
        <v>583637</v>
      </c>
      <c r="K50">
        <f t="shared" si="2"/>
        <v>1865587</v>
      </c>
    </row>
    <row r="51" spans="1:11" ht="12.75">
      <c r="A51" t="s">
        <v>50</v>
      </c>
      <c r="B51">
        <f t="shared" si="1"/>
        <v>42</v>
      </c>
      <c r="C51" s="6">
        <v>134234</v>
      </c>
      <c r="D51" s="6">
        <v>604140</v>
      </c>
      <c r="E51" s="6">
        <v>23553</v>
      </c>
      <c r="F51" s="6">
        <v>25287</v>
      </c>
      <c r="G51" s="6">
        <v>378103</v>
      </c>
      <c r="H51" s="6">
        <v>20330</v>
      </c>
      <c r="I51" s="6">
        <v>54102</v>
      </c>
      <c r="J51" s="6">
        <v>569733</v>
      </c>
      <c r="K51">
        <f t="shared" si="2"/>
        <v>1809482</v>
      </c>
    </row>
    <row r="52" spans="1:11" ht="12.75">
      <c r="A52" t="s">
        <v>51</v>
      </c>
      <c r="B52">
        <f t="shared" si="1"/>
        <v>43</v>
      </c>
      <c r="C52" s="6">
        <v>142953</v>
      </c>
      <c r="D52" s="6">
        <v>627553</v>
      </c>
      <c r="E52" s="6">
        <v>34247</v>
      </c>
      <c r="F52" s="6">
        <v>26050</v>
      </c>
      <c r="G52" s="6">
        <v>392547</v>
      </c>
      <c r="H52" s="6">
        <v>13897</v>
      </c>
      <c r="I52" s="6">
        <v>60317</v>
      </c>
      <c r="J52" s="6">
        <v>555691</v>
      </c>
      <c r="K52">
        <f t="shared" si="2"/>
        <v>1853255</v>
      </c>
    </row>
    <row r="53" spans="1:11" ht="12.75">
      <c r="A53" t="s">
        <v>52</v>
      </c>
      <c r="B53">
        <f t="shared" si="1"/>
        <v>44</v>
      </c>
      <c r="C53" s="6">
        <v>152342</v>
      </c>
      <c r="D53" s="6">
        <v>716885</v>
      </c>
      <c r="E53" s="6">
        <v>29002</v>
      </c>
      <c r="F53" s="6">
        <v>25279</v>
      </c>
      <c r="G53" s="6">
        <v>401177</v>
      </c>
      <c r="H53" s="6">
        <v>16996</v>
      </c>
      <c r="I53" s="6">
        <v>58297</v>
      </c>
      <c r="J53" s="6">
        <v>626931</v>
      </c>
      <c r="K53">
        <f t="shared" si="2"/>
        <v>2026909</v>
      </c>
    </row>
    <row r="54" spans="1:11" ht="12.75">
      <c r="A54" t="s">
        <v>53</v>
      </c>
      <c r="B54">
        <f t="shared" si="1"/>
        <v>45</v>
      </c>
      <c r="C54" s="6">
        <v>136194</v>
      </c>
      <c r="D54" s="6">
        <v>699984</v>
      </c>
      <c r="E54" s="6">
        <v>30395</v>
      </c>
      <c r="F54" s="6">
        <v>23402</v>
      </c>
      <c r="G54" s="6">
        <v>418138</v>
      </c>
      <c r="H54" s="6">
        <v>14499</v>
      </c>
      <c r="I54" s="6">
        <v>59182</v>
      </c>
      <c r="J54" s="6">
        <v>618933</v>
      </c>
      <c r="K54">
        <f t="shared" si="2"/>
        <v>2000727</v>
      </c>
    </row>
    <row r="55" spans="1:11" ht="12.75">
      <c r="A55" t="s">
        <v>54</v>
      </c>
      <c r="B55">
        <f t="shared" si="1"/>
        <v>46</v>
      </c>
      <c r="C55" s="6">
        <v>136780</v>
      </c>
      <c r="D55" s="6">
        <v>715471</v>
      </c>
      <c r="E55" s="6">
        <v>31135</v>
      </c>
      <c r="F55" s="6">
        <v>22460</v>
      </c>
      <c r="G55" s="6">
        <v>420213</v>
      </c>
      <c r="H55" s="6">
        <v>12188</v>
      </c>
      <c r="I55" s="6">
        <v>56424</v>
      </c>
      <c r="J55" s="6">
        <v>596746</v>
      </c>
      <c r="K55">
        <f t="shared" si="2"/>
        <v>1991417</v>
      </c>
    </row>
    <row r="56" spans="1:11" ht="12.75">
      <c r="A56" t="s">
        <v>55</v>
      </c>
      <c r="B56">
        <f t="shared" si="1"/>
        <v>47</v>
      </c>
      <c r="C56" s="6">
        <v>132747</v>
      </c>
      <c r="D56" s="6">
        <v>798600</v>
      </c>
      <c r="E56" s="6">
        <v>33071</v>
      </c>
      <c r="F56" s="6">
        <v>25144</v>
      </c>
      <c r="G56" s="6">
        <v>434243</v>
      </c>
      <c r="H56" s="6">
        <v>14370</v>
      </c>
      <c r="I56" s="6">
        <v>66512</v>
      </c>
      <c r="J56" s="6">
        <v>612121</v>
      </c>
      <c r="K56">
        <f t="shared" si="2"/>
        <v>2116808</v>
      </c>
    </row>
    <row r="57" spans="1:11" ht="12.75">
      <c r="A57" t="s">
        <v>56</v>
      </c>
      <c r="B57">
        <f t="shared" si="1"/>
        <v>48</v>
      </c>
      <c r="C57" s="6">
        <v>154947</v>
      </c>
      <c r="D57" s="6">
        <v>806408</v>
      </c>
      <c r="E57" s="6">
        <v>33835</v>
      </c>
      <c r="F57" s="6">
        <v>25332</v>
      </c>
      <c r="G57" s="6">
        <v>450316</v>
      </c>
      <c r="H57" s="6">
        <v>17314</v>
      </c>
      <c r="I57" s="6">
        <v>63410</v>
      </c>
      <c r="J57" s="6">
        <v>684751</v>
      </c>
      <c r="K57">
        <f t="shared" si="2"/>
        <v>2236313</v>
      </c>
    </row>
    <row r="58" spans="1:11" ht="12.75">
      <c r="A58" t="s">
        <v>57</v>
      </c>
      <c r="B58">
        <f t="shared" si="1"/>
        <v>49</v>
      </c>
      <c r="C58" s="6">
        <v>150999</v>
      </c>
      <c r="D58" s="6">
        <v>833861</v>
      </c>
      <c r="E58" s="6">
        <v>25627</v>
      </c>
      <c r="F58" s="6">
        <v>22970</v>
      </c>
      <c r="G58" s="6">
        <v>440832</v>
      </c>
      <c r="H58" s="6">
        <v>17521</v>
      </c>
      <c r="I58" s="6">
        <v>55854</v>
      </c>
      <c r="J58" s="6">
        <v>688138</v>
      </c>
      <c r="K58">
        <f t="shared" si="2"/>
        <v>2235802</v>
      </c>
    </row>
    <row r="59" spans="1:11" ht="12.75">
      <c r="A59" s="1" t="s">
        <v>72</v>
      </c>
      <c r="B59">
        <v>50</v>
      </c>
      <c r="C59" s="6">
        <v>122610</v>
      </c>
      <c r="D59" s="6">
        <v>849329</v>
      </c>
      <c r="E59" s="6">
        <v>31797</v>
      </c>
      <c r="F59" s="6">
        <v>19340</v>
      </c>
      <c r="G59" s="6">
        <v>451430</v>
      </c>
      <c r="H59" s="6">
        <v>11407</v>
      </c>
      <c r="I59" s="6">
        <v>61023</v>
      </c>
      <c r="J59" s="6">
        <v>650618</v>
      </c>
      <c r="K59">
        <f>D59+E59+F59+G59+H59+J59+C59+I59</f>
        <v>2197554</v>
      </c>
    </row>
    <row r="60" spans="1:11" ht="12.75">
      <c r="A60" s="1" t="s">
        <v>73</v>
      </c>
      <c r="B60">
        <v>51</v>
      </c>
      <c r="C60" s="6">
        <v>133221</v>
      </c>
      <c r="D60" s="6">
        <v>910487</v>
      </c>
      <c r="E60" s="6">
        <v>26922</v>
      </c>
      <c r="F60" s="6">
        <v>21962</v>
      </c>
      <c r="G60" s="6">
        <v>469526</v>
      </c>
      <c r="H60" s="6">
        <v>12191</v>
      </c>
      <c r="I60" s="6">
        <v>56096</v>
      </c>
      <c r="J60" s="6">
        <v>698661</v>
      </c>
      <c r="K60">
        <f>D60+E60+F60+G60+H60+J60+C60+I60</f>
        <v>2329066</v>
      </c>
    </row>
    <row r="61" spans="1:11" ht="12.75">
      <c r="A61" s="1" t="s">
        <v>74</v>
      </c>
      <c r="B61">
        <v>52</v>
      </c>
      <c r="C61" s="6">
        <v>129238</v>
      </c>
      <c r="D61" s="6">
        <v>898821</v>
      </c>
      <c r="E61" s="6">
        <v>26261</v>
      </c>
      <c r="F61" s="6">
        <v>20779</v>
      </c>
      <c r="G61" s="6">
        <v>476109</v>
      </c>
      <c r="H61" s="6">
        <v>13713</v>
      </c>
      <c r="I61" s="6">
        <v>54998</v>
      </c>
      <c r="J61" s="6">
        <v>660483</v>
      </c>
      <c r="K61">
        <f aca="true" t="shared" si="3" ref="K61:K64">D61+E61+F61+G61+H61+J61+C61+I61</f>
        <v>2280402</v>
      </c>
    </row>
    <row r="62" spans="1:11" ht="12.75">
      <c r="A62" s="1" t="s">
        <v>75</v>
      </c>
      <c r="B62">
        <v>53</v>
      </c>
      <c r="C62" s="6">
        <v>144412</v>
      </c>
      <c r="D62" s="6">
        <v>1027319</v>
      </c>
      <c r="E62" s="6">
        <v>25766</v>
      </c>
      <c r="F62" s="6">
        <v>23190</v>
      </c>
      <c r="G62" s="6">
        <v>481384</v>
      </c>
      <c r="H62" s="6">
        <v>15772</v>
      </c>
      <c r="I62" s="6">
        <v>61958</v>
      </c>
      <c r="J62" s="6">
        <v>716738</v>
      </c>
      <c r="K62">
        <f t="shared" si="3"/>
        <v>2496539</v>
      </c>
    </row>
    <row r="63" spans="1:11" ht="12.75">
      <c r="A63" s="1" t="s">
        <v>76</v>
      </c>
      <c r="B63">
        <v>54</v>
      </c>
      <c r="C63" s="6">
        <v>141657</v>
      </c>
      <c r="D63" s="6">
        <v>1058208</v>
      </c>
      <c r="E63" s="6">
        <v>27632</v>
      </c>
      <c r="F63" s="6">
        <v>22123</v>
      </c>
      <c r="G63" s="6">
        <v>483043</v>
      </c>
      <c r="H63" s="6">
        <v>14469</v>
      </c>
      <c r="I63" s="6">
        <v>65774</v>
      </c>
      <c r="J63" s="6">
        <v>730255</v>
      </c>
      <c r="K63">
        <f t="shared" si="3"/>
        <v>2543161</v>
      </c>
    </row>
    <row r="64" spans="1:11" ht="12.75">
      <c r="A64" s="1" t="s">
        <v>77</v>
      </c>
      <c r="B64">
        <v>55</v>
      </c>
      <c r="C64" s="6">
        <v>149543</v>
      </c>
      <c r="D64" s="6">
        <v>1014663</v>
      </c>
      <c r="E64" s="6">
        <v>26358</v>
      </c>
      <c r="F64" s="6">
        <v>22082</v>
      </c>
      <c r="G64" s="6">
        <v>476697</v>
      </c>
      <c r="H64" s="6">
        <v>12162</v>
      </c>
      <c r="I64" s="6">
        <v>62528</v>
      </c>
      <c r="J64" s="6">
        <v>737958</v>
      </c>
      <c r="K64">
        <f t="shared" si="3"/>
        <v>2501991</v>
      </c>
    </row>
    <row r="65" spans="1:11" ht="12.75">
      <c r="A65" s="1" t="s">
        <v>82</v>
      </c>
      <c r="B65">
        <v>56</v>
      </c>
      <c r="C65" s="6">
        <v>147216</v>
      </c>
      <c r="D65" s="6">
        <v>1128218</v>
      </c>
      <c r="E65" s="6">
        <v>29297</v>
      </c>
      <c r="F65" s="6">
        <v>24346</v>
      </c>
      <c r="G65" s="6">
        <v>491824</v>
      </c>
      <c r="H65" s="6">
        <v>12333</v>
      </c>
      <c r="I65" s="6">
        <v>63098</v>
      </c>
      <c r="J65" s="6">
        <v>756144</v>
      </c>
      <c r="K65">
        <f>D65+E65+F65+G65+H65+J65+C65+I65</f>
        <v>2652476</v>
      </c>
    </row>
    <row r="66" spans="1:11" ht="12.75">
      <c r="A66" s="1" t="s">
        <v>83</v>
      </c>
      <c r="B66">
        <v>57</v>
      </c>
      <c r="C66" s="6">
        <v>143123</v>
      </c>
      <c r="D66" s="6">
        <v>1081503</v>
      </c>
      <c r="E66" s="6">
        <v>28289</v>
      </c>
      <c r="F66" s="6">
        <v>23628</v>
      </c>
      <c r="G66" s="6">
        <v>494832</v>
      </c>
      <c r="H66" s="6">
        <v>12304</v>
      </c>
      <c r="I66" s="6">
        <v>57846</v>
      </c>
      <c r="J66" s="6">
        <v>761564</v>
      </c>
      <c r="K66">
        <f aca="true" t="shared" si="4" ref="K66:K71">D66+E66+F66+G66+H66+J66+C66+I66</f>
        <v>2603089</v>
      </c>
    </row>
    <row r="67" spans="1:11" ht="12.75">
      <c r="A67" s="1" t="s">
        <v>84</v>
      </c>
      <c r="B67">
        <v>58</v>
      </c>
      <c r="C67" s="6">
        <v>139598</v>
      </c>
      <c r="D67" s="6">
        <v>1128682</v>
      </c>
      <c r="E67" s="6">
        <v>29563</v>
      </c>
      <c r="F67" s="6">
        <v>22205</v>
      </c>
      <c r="G67" s="6">
        <v>498225</v>
      </c>
      <c r="H67" s="6">
        <v>10000</v>
      </c>
      <c r="I67" s="6">
        <v>59363</v>
      </c>
      <c r="J67" s="6">
        <v>730920</v>
      </c>
      <c r="K67">
        <f t="shared" si="4"/>
        <v>2618556</v>
      </c>
    </row>
    <row r="68" spans="1:11" ht="12.75">
      <c r="A68" s="1" t="s">
        <v>85</v>
      </c>
      <c r="B68">
        <v>59</v>
      </c>
      <c r="C68" s="6">
        <v>158360</v>
      </c>
      <c r="D68" s="6">
        <v>1123144</v>
      </c>
      <c r="E68" s="6">
        <v>30254</v>
      </c>
      <c r="F68" s="6">
        <v>23214</v>
      </c>
      <c r="G68" s="6">
        <v>498940</v>
      </c>
      <c r="H68" s="6">
        <v>12257</v>
      </c>
      <c r="I68" s="6">
        <v>57719</v>
      </c>
      <c r="J68" s="6">
        <v>761506</v>
      </c>
      <c r="K68">
        <f t="shared" si="4"/>
        <v>2665394</v>
      </c>
    </row>
    <row r="69" spans="1:11" ht="12.75">
      <c r="A69" s="1" t="s">
        <v>86</v>
      </c>
      <c r="B69">
        <v>60</v>
      </c>
      <c r="C69" s="6">
        <v>160905</v>
      </c>
      <c r="D69" s="6">
        <v>1129390</v>
      </c>
      <c r="E69" s="6">
        <v>32631</v>
      </c>
      <c r="F69" s="6">
        <v>25723</v>
      </c>
      <c r="G69" s="6">
        <v>509320</v>
      </c>
      <c r="H69" s="6">
        <v>14299</v>
      </c>
      <c r="I69" s="6">
        <v>62544</v>
      </c>
      <c r="J69" s="6">
        <v>774419</v>
      </c>
      <c r="K69">
        <f t="shared" si="4"/>
        <v>2709231</v>
      </c>
    </row>
    <row r="70" spans="1:11" ht="12.75">
      <c r="A70" s="1" t="s">
        <v>88</v>
      </c>
      <c r="B70">
        <v>61</v>
      </c>
      <c r="C70" s="6">
        <v>145925</v>
      </c>
      <c r="D70" s="6">
        <v>1216026</v>
      </c>
      <c r="E70" s="6">
        <v>27588</v>
      </c>
      <c r="F70" s="6">
        <v>22735</v>
      </c>
      <c r="G70" s="6">
        <v>513971</v>
      </c>
      <c r="H70" s="6">
        <v>12443</v>
      </c>
      <c r="I70" s="6">
        <v>61972</v>
      </c>
      <c r="J70" s="6">
        <v>779210</v>
      </c>
      <c r="K70">
        <f t="shared" si="4"/>
        <v>2779870</v>
      </c>
    </row>
    <row r="71" spans="1:11" ht="12.75">
      <c r="A71" s="1" t="s">
        <v>89</v>
      </c>
      <c r="B71">
        <v>62</v>
      </c>
      <c r="C71" s="6">
        <v>151624</v>
      </c>
      <c r="D71" s="6">
        <v>1147522</v>
      </c>
      <c r="E71" s="6">
        <v>30310</v>
      </c>
      <c r="F71" s="6">
        <v>25252</v>
      </c>
      <c r="G71" s="6">
        <v>509830</v>
      </c>
      <c r="H71" s="6">
        <v>12186</v>
      </c>
      <c r="I71" s="6">
        <v>58027</v>
      </c>
      <c r="J71" s="6">
        <v>788940</v>
      </c>
      <c r="K71">
        <f t="shared" si="4"/>
        <v>2723691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1"/>
  <sheetViews>
    <sheetView workbookViewId="0" topLeftCell="A1">
      <selection activeCell="A2" sqref="A2:A5"/>
    </sheetView>
  </sheetViews>
  <sheetFormatPr defaultColWidth="9.140625" defaultRowHeight="12.75"/>
  <cols>
    <col min="1" max="1" width="13.421875" style="0" customWidth="1"/>
    <col min="2" max="3" width="17.57421875" style="0" customWidth="1"/>
    <col min="4" max="4" width="9.8515625" style="0" customWidth="1"/>
    <col min="5" max="5" width="10.8515625" style="0" customWidth="1"/>
    <col min="6" max="6" width="10.28125" style="0" customWidth="1"/>
    <col min="7" max="7" width="14.8515625" style="0" customWidth="1"/>
  </cols>
  <sheetData>
    <row r="1" spans="1:2" ht="12.75">
      <c r="A1" s="1" t="s">
        <v>71</v>
      </c>
      <c r="B1" s="1"/>
    </row>
    <row r="2" spans="1:2" ht="12.75">
      <c r="A2" s="1" t="s">
        <v>81</v>
      </c>
      <c r="B2" s="1"/>
    </row>
    <row r="3" ht="12.75">
      <c r="A3" s="1" t="s">
        <v>66</v>
      </c>
    </row>
    <row r="4" ht="12.75">
      <c r="A4" s="1" t="s">
        <v>67</v>
      </c>
    </row>
    <row r="5" ht="12.75">
      <c r="A5" s="1" t="s">
        <v>90</v>
      </c>
    </row>
    <row r="8" spans="1:11" ht="12.75">
      <c r="A8" s="1" t="s">
        <v>65</v>
      </c>
      <c r="B8" s="1" t="s">
        <v>59</v>
      </c>
      <c r="C8" t="s">
        <v>63</v>
      </c>
      <c r="D8" t="s">
        <v>2</v>
      </c>
      <c r="E8" t="s">
        <v>3</v>
      </c>
      <c r="F8" t="s">
        <v>4</v>
      </c>
      <c r="G8" t="s">
        <v>5</v>
      </c>
      <c r="H8" t="s">
        <v>6</v>
      </c>
      <c r="I8" t="s">
        <v>64</v>
      </c>
      <c r="J8" t="s">
        <v>7</v>
      </c>
      <c r="K8" s="1" t="s">
        <v>60</v>
      </c>
    </row>
    <row r="9" spans="1:11" ht="12.75">
      <c r="A9" t="s">
        <v>8</v>
      </c>
      <c r="B9">
        <v>0</v>
      </c>
      <c r="C9" s="7">
        <v>12147</v>
      </c>
      <c r="D9" s="7">
        <v>60227</v>
      </c>
      <c r="E9" s="8">
        <v>463</v>
      </c>
      <c r="F9" s="7">
        <v>8472</v>
      </c>
      <c r="G9" s="7">
        <v>10496</v>
      </c>
      <c r="H9" s="7">
        <v>6565</v>
      </c>
      <c r="I9" s="7">
        <v>21891</v>
      </c>
      <c r="J9" s="7">
        <v>82849</v>
      </c>
      <c r="K9">
        <f>SUM(C9:J9)</f>
        <v>203110</v>
      </c>
    </row>
    <row r="10" spans="1:11" ht="12.75">
      <c r="A10" t="s">
        <v>9</v>
      </c>
      <c r="B10">
        <f>B9+1</f>
        <v>1</v>
      </c>
      <c r="C10" s="7">
        <v>10632</v>
      </c>
      <c r="D10" s="7">
        <v>56223</v>
      </c>
      <c r="E10" s="7">
        <v>1421</v>
      </c>
      <c r="F10" s="7">
        <v>7861</v>
      </c>
      <c r="G10" s="7">
        <v>8532</v>
      </c>
      <c r="H10" s="7">
        <v>5745</v>
      </c>
      <c r="I10" s="7">
        <v>21715</v>
      </c>
      <c r="J10" s="7">
        <v>69850</v>
      </c>
      <c r="K10">
        <f>SUM(C10:J10)</f>
        <v>181979</v>
      </c>
    </row>
    <row r="11" spans="1:11" ht="12.75">
      <c r="A11" t="s">
        <v>10</v>
      </c>
      <c r="B11">
        <f aca="true" t="shared" si="0" ref="B11:B58">B10+1</f>
        <v>2</v>
      </c>
      <c r="C11" s="7">
        <v>12664</v>
      </c>
      <c r="D11" s="7">
        <v>48410</v>
      </c>
      <c r="E11" s="7">
        <v>1455</v>
      </c>
      <c r="F11" s="7">
        <v>9181</v>
      </c>
      <c r="G11" s="7">
        <v>12537</v>
      </c>
      <c r="H11" s="7">
        <v>6759</v>
      </c>
      <c r="I11" s="7">
        <v>22943</v>
      </c>
      <c r="J11" s="7">
        <v>75846</v>
      </c>
      <c r="K11">
        <f aca="true" t="shared" si="1" ref="K11:K64">SUM(C11:J11)</f>
        <v>189795</v>
      </c>
    </row>
    <row r="12" spans="1:11" ht="12.75">
      <c r="A12" t="s">
        <v>11</v>
      </c>
      <c r="B12">
        <f t="shared" si="0"/>
        <v>3</v>
      </c>
      <c r="C12" s="7">
        <v>14372</v>
      </c>
      <c r="D12" s="7">
        <v>52943</v>
      </c>
      <c r="E12" s="7">
        <v>1383</v>
      </c>
      <c r="F12" s="7">
        <v>10037</v>
      </c>
      <c r="G12" s="7">
        <v>16260</v>
      </c>
      <c r="H12" s="7">
        <v>4870</v>
      </c>
      <c r="I12" s="7">
        <v>22454</v>
      </c>
      <c r="J12" s="7">
        <v>70327</v>
      </c>
      <c r="K12">
        <f t="shared" si="1"/>
        <v>192646</v>
      </c>
    </row>
    <row r="13" spans="1:11" ht="12.75">
      <c r="A13" t="s">
        <v>12</v>
      </c>
      <c r="B13">
        <f t="shared" si="0"/>
        <v>4</v>
      </c>
      <c r="C13" s="7">
        <v>20251</v>
      </c>
      <c r="D13" s="7">
        <v>43114</v>
      </c>
      <c r="E13" s="7">
        <v>1093</v>
      </c>
      <c r="F13" s="7">
        <v>8258</v>
      </c>
      <c r="G13" s="7">
        <v>17192</v>
      </c>
      <c r="H13" s="7">
        <v>5230</v>
      </c>
      <c r="I13" s="7">
        <v>20156</v>
      </c>
      <c r="J13" s="7">
        <v>78479</v>
      </c>
      <c r="K13">
        <f t="shared" si="1"/>
        <v>193773</v>
      </c>
    </row>
    <row r="14" spans="1:11" ht="12.75">
      <c r="A14" t="s">
        <v>13</v>
      </c>
      <c r="B14">
        <f t="shared" si="0"/>
        <v>5</v>
      </c>
      <c r="C14" s="7">
        <v>14646</v>
      </c>
      <c r="D14" s="7">
        <v>33680</v>
      </c>
      <c r="E14" s="8">
        <v>856</v>
      </c>
      <c r="F14" s="7">
        <v>8970</v>
      </c>
      <c r="G14" s="7">
        <v>18088</v>
      </c>
      <c r="H14" s="7">
        <v>7692</v>
      </c>
      <c r="I14" s="7">
        <v>14475</v>
      </c>
      <c r="J14" s="7">
        <v>60734</v>
      </c>
      <c r="K14">
        <f t="shared" si="1"/>
        <v>159141</v>
      </c>
    </row>
    <row r="15" spans="1:11" ht="12.75">
      <c r="A15" t="s">
        <v>14</v>
      </c>
      <c r="B15">
        <f t="shared" si="0"/>
        <v>6</v>
      </c>
      <c r="C15" s="7">
        <v>16022</v>
      </c>
      <c r="D15" s="7">
        <v>39052</v>
      </c>
      <c r="E15" s="7">
        <v>1163</v>
      </c>
      <c r="F15" s="7">
        <v>7851</v>
      </c>
      <c r="G15" s="7">
        <v>18569</v>
      </c>
      <c r="H15" s="7">
        <v>6122</v>
      </c>
      <c r="I15" s="7">
        <v>13073</v>
      </c>
      <c r="J15" s="7">
        <v>87622</v>
      </c>
      <c r="K15">
        <f t="shared" si="1"/>
        <v>189474</v>
      </c>
    </row>
    <row r="16" spans="1:11" ht="12.75">
      <c r="A16" t="s">
        <v>15</v>
      </c>
      <c r="B16">
        <f t="shared" si="0"/>
        <v>7</v>
      </c>
      <c r="C16" s="7">
        <v>18089</v>
      </c>
      <c r="D16" s="7">
        <v>47073</v>
      </c>
      <c r="E16" s="7">
        <v>1543</v>
      </c>
      <c r="F16" s="7">
        <v>7601</v>
      </c>
      <c r="G16" s="7">
        <v>21278</v>
      </c>
      <c r="H16" s="7">
        <v>5094</v>
      </c>
      <c r="I16" s="7">
        <v>14974</v>
      </c>
      <c r="J16" s="7">
        <v>97664</v>
      </c>
      <c r="K16">
        <f t="shared" si="1"/>
        <v>213316</v>
      </c>
    </row>
    <row r="17" spans="1:11" ht="12.75">
      <c r="A17" t="s">
        <v>16</v>
      </c>
      <c r="B17">
        <f t="shared" si="0"/>
        <v>8</v>
      </c>
      <c r="C17" s="7">
        <v>21682</v>
      </c>
      <c r="D17" s="7">
        <v>43698</v>
      </c>
      <c r="E17" s="7">
        <v>1542</v>
      </c>
      <c r="F17" s="7">
        <v>10699</v>
      </c>
      <c r="G17" s="7">
        <v>24554</v>
      </c>
      <c r="H17" s="7">
        <v>6398</v>
      </c>
      <c r="I17" s="7">
        <v>13780</v>
      </c>
      <c r="J17" s="7">
        <v>121311</v>
      </c>
      <c r="K17">
        <f t="shared" si="1"/>
        <v>243664</v>
      </c>
    </row>
    <row r="18" spans="1:11" ht="12.75">
      <c r="A18" t="s">
        <v>17</v>
      </c>
      <c r="B18">
        <f t="shared" si="0"/>
        <v>9</v>
      </c>
      <c r="C18" s="7">
        <v>22168</v>
      </c>
      <c r="D18" s="7">
        <v>41072</v>
      </c>
      <c r="E18" s="7">
        <v>4646</v>
      </c>
      <c r="F18" s="7">
        <v>12446</v>
      </c>
      <c r="G18" s="7">
        <v>26427</v>
      </c>
      <c r="H18" s="7">
        <v>5341</v>
      </c>
      <c r="I18" s="7">
        <v>12123</v>
      </c>
      <c r="J18" s="7">
        <v>103543</v>
      </c>
      <c r="K18">
        <f t="shared" si="1"/>
        <v>227766</v>
      </c>
    </row>
    <row r="19" spans="1:11" ht="12.75">
      <c r="A19" t="s">
        <v>18</v>
      </c>
      <c r="B19">
        <f t="shared" si="0"/>
        <v>10</v>
      </c>
      <c r="C19" s="7">
        <v>18089</v>
      </c>
      <c r="D19" s="7">
        <v>36148</v>
      </c>
      <c r="E19" s="7">
        <v>3547</v>
      </c>
      <c r="F19" s="7">
        <v>12845</v>
      </c>
      <c r="G19" s="7">
        <v>28827</v>
      </c>
      <c r="H19" s="7">
        <v>4787</v>
      </c>
      <c r="I19" s="7">
        <v>8046</v>
      </c>
      <c r="J19" s="7">
        <v>80529</v>
      </c>
      <c r="K19">
        <f t="shared" si="1"/>
        <v>192818</v>
      </c>
    </row>
    <row r="20" spans="1:11" ht="12.75">
      <c r="A20" t="s">
        <v>19</v>
      </c>
      <c r="B20">
        <f t="shared" si="0"/>
        <v>11</v>
      </c>
      <c r="C20" s="7">
        <v>20236</v>
      </c>
      <c r="D20" s="7">
        <v>49022</v>
      </c>
      <c r="E20" s="7">
        <v>3301</v>
      </c>
      <c r="F20" s="7">
        <v>13224</v>
      </c>
      <c r="G20" s="7">
        <v>28710</v>
      </c>
      <c r="H20" s="7">
        <v>4462</v>
      </c>
      <c r="I20" s="7">
        <v>9263</v>
      </c>
      <c r="J20" s="7">
        <v>89244</v>
      </c>
      <c r="K20">
        <f t="shared" si="1"/>
        <v>217462</v>
      </c>
    </row>
    <row r="21" spans="1:11" ht="12.75">
      <c r="A21" t="s">
        <v>20</v>
      </c>
      <c r="B21">
        <f t="shared" si="0"/>
        <v>12</v>
      </c>
      <c r="C21" s="7">
        <v>19522</v>
      </c>
      <c r="D21" s="7">
        <v>38016</v>
      </c>
      <c r="E21" s="7">
        <v>2837</v>
      </c>
      <c r="F21" s="7">
        <v>9626</v>
      </c>
      <c r="G21" s="7">
        <v>24151</v>
      </c>
      <c r="H21" s="7">
        <v>3796</v>
      </c>
      <c r="I21" s="7">
        <v>7285</v>
      </c>
      <c r="J21" s="7">
        <v>74928</v>
      </c>
      <c r="K21">
        <f t="shared" si="1"/>
        <v>180161</v>
      </c>
    </row>
    <row r="22" spans="1:11" ht="12.75">
      <c r="A22" t="s">
        <v>21</v>
      </c>
      <c r="B22">
        <f t="shared" si="0"/>
        <v>13</v>
      </c>
      <c r="C22" s="7">
        <v>19215</v>
      </c>
      <c r="D22" s="7">
        <v>38720</v>
      </c>
      <c r="E22" s="7">
        <v>3498</v>
      </c>
      <c r="F22" s="7">
        <v>7593</v>
      </c>
      <c r="G22" s="7">
        <v>29313</v>
      </c>
      <c r="H22" s="7">
        <v>2934</v>
      </c>
      <c r="I22" s="7">
        <v>7656</v>
      </c>
      <c r="J22" s="7">
        <v>82667</v>
      </c>
      <c r="K22">
        <f t="shared" si="1"/>
        <v>191596</v>
      </c>
    </row>
    <row r="23" spans="1:11" ht="12.75">
      <c r="A23" t="s">
        <v>22</v>
      </c>
      <c r="B23">
        <f t="shared" si="0"/>
        <v>14</v>
      </c>
      <c r="C23" s="7">
        <v>20433</v>
      </c>
      <c r="D23" s="7">
        <v>45689</v>
      </c>
      <c r="E23" s="7">
        <v>3188</v>
      </c>
      <c r="F23" s="7">
        <v>6451</v>
      </c>
      <c r="G23" s="7">
        <v>28760</v>
      </c>
      <c r="H23" s="7">
        <v>3958</v>
      </c>
      <c r="I23" s="7">
        <v>8977</v>
      </c>
      <c r="J23" s="7">
        <v>81353</v>
      </c>
      <c r="K23">
        <f t="shared" si="1"/>
        <v>198809</v>
      </c>
    </row>
    <row r="24" spans="1:11" ht="12.75">
      <c r="A24" t="s">
        <v>23</v>
      </c>
      <c r="B24">
        <f t="shared" si="0"/>
        <v>15</v>
      </c>
      <c r="C24" s="7">
        <v>18197</v>
      </c>
      <c r="D24" s="7">
        <v>52495</v>
      </c>
      <c r="E24" s="7">
        <v>3918</v>
      </c>
      <c r="F24" s="7">
        <v>6204</v>
      </c>
      <c r="G24" s="7">
        <v>39390</v>
      </c>
      <c r="H24" s="7">
        <v>2635</v>
      </c>
      <c r="I24" s="7">
        <v>9310</v>
      </c>
      <c r="J24" s="7">
        <v>86719</v>
      </c>
      <c r="K24">
        <f t="shared" si="1"/>
        <v>218868</v>
      </c>
    </row>
    <row r="25" spans="1:11" ht="12.75">
      <c r="A25" t="s">
        <v>24</v>
      </c>
      <c r="B25">
        <f t="shared" si="0"/>
        <v>16</v>
      </c>
      <c r="C25" s="7">
        <v>21737</v>
      </c>
      <c r="D25" s="7">
        <v>68337</v>
      </c>
      <c r="E25" s="7">
        <v>3993</v>
      </c>
      <c r="F25" s="7">
        <v>6088</v>
      </c>
      <c r="G25" s="7">
        <v>38840</v>
      </c>
      <c r="H25" s="7">
        <v>3329</v>
      </c>
      <c r="I25" s="7">
        <v>10147</v>
      </c>
      <c r="J25" s="7">
        <v>127352</v>
      </c>
      <c r="K25">
        <f t="shared" si="1"/>
        <v>279823</v>
      </c>
    </row>
    <row r="26" spans="1:11" ht="12.75">
      <c r="A26" t="s">
        <v>25</v>
      </c>
      <c r="B26">
        <f t="shared" si="0"/>
        <v>17</v>
      </c>
      <c r="C26" s="7">
        <v>19857</v>
      </c>
      <c r="D26" s="7">
        <v>77307</v>
      </c>
      <c r="E26" s="7">
        <v>3583</v>
      </c>
      <c r="F26" s="7">
        <v>8539</v>
      </c>
      <c r="G26" s="7">
        <v>44786</v>
      </c>
      <c r="H26" s="7">
        <v>1770</v>
      </c>
      <c r="I26" s="7">
        <v>12844</v>
      </c>
      <c r="J26" s="7">
        <v>109207</v>
      </c>
      <c r="K26">
        <f t="shared" si="1"/>
        <v>277893</v>
      </c>
    </row>
    <row r="27" spans="1:11" ht="12.75">
      <c r="A27" t="s">
        <v>26</v>
      </c>
      <c r="B27">
        <f t="shared" si="0"/>
        <v>18</v>
      </c>
      <c r="C27" s="7">
        <v>24289</v>
      </c>
      <c r="D27" s="7">
        <v>91380</v>
      </c>
      <c r="E27" s="7">
        <v>3760</v>
      </c>
      <c r="F27" s="7">
        <v>8365</v>
      </c>
      <c r="G27" s="7">
        <v>54847</v>
      </c>
      <c r="H27" s="7">
        <v>2762</v>
      </c>
      <c r="I27" s="7">
        <v>12660</v>
      </c>
      <c r="J27" s="7">
        <v>134848</v>
      </c>
      <c r="K27">
        <f t="shared" si="1"/>
        <v>332911</v>
      </c>
    </row>
    <row r="28" spans="1:11" ht="12.75">
      <c r="A28" t="s">
        <v>27</v>
      </c>
      <c r="B28">
        <f t="shared" si="0"/>
        <v>19</v>
      </c>
      <c r="C28" s="7">
        <v>18921</v>
      </c>
      <c r="D28" s="7">
        <v>111155</v>
      </c>
      <c r="E28" s="7">
        <v>2933</v>
      </c>
      <c r="F28" s="7">
        <v>6471</v>
      </c>
      <c r="G28" s="7">
        <v>54024</v>
      </c>
      <c r="H28" s="7">
        <v>2205</v>
      </c>
      <c r="I28" s="7">
        <v>11512</v>
      </c>
      <c r="J28" s="7">
        <v>120453</v>
      </c>
      <c r="K28">
        <f t="shared" si="1"/>
        <v>327674</v>
      </c>
    </row>
    <row r="29" spans="1:11" ht="12.75">
      <c r="A29" t="s">
        <v>28</v>
      </c>
      <c r="B29">
        <f t="shared" si="0"/>
        <v>20</v>
      </c>
      <c r="C29" s="7">
        <v>18339</v>
      </c>
      <c r="D29" s="7">
        <v>102541</v>
      </c>
      <c r="E29" s="7">
        <v>2940</v>
      </c>
      <c r="F29" s="7">
        <v>5229</v>
      </c>
      <c r="G29" s="7">
        <v>52589</v>
      </c>
      <c r="H29" s="7">
        <v>1944</v>
      </c>
      <c r="I29" s="7">
        <v>11571</v>
      </c>
      <c r="J29" s="7">
        <v>112642</v>
      </c>
      <c r="K29">
        <f t="shared" si="1"/>
        <v>307795</v>
      </c>
    </row>
    <row r="30" spans="1:11" ht="12.75">
      <c r="A30" t="s">
        <v>29</v>
      </c>
      <c r="B30">
        <f t="shared" si="0"/>
        <v>21</v>
      </c>
      <c r="C30" s="7">
        <v>16061</v>
      </c>
      <c r="D30" s="7">
        <v>127158</v>
      </c>
      <c r="E30" s="7">
        <v>2964</v>
      </c>
      <c r="F30" s="7">
        <v>4981</v>
      </c>
      <c r="G30" s="7">
        <v>50506</v>
      </c>
      <c r="H30" s="7">
        <v>1690</v>
      </c>
      <c r="I30" s="7">
        <v>15547</v>
      </c>
      <c r="J30" s="7">
        <v>112632</v>
      </c>
      <c r="K30">
        <f t="shared" si="1"/>
        <v>331539</v>
      </c>
    </row>
    <row r="31" spans="1:11" ht="12.75">
      <c r="A31" t="s">
        <v>30</v>
      </c>
      <c r="B31">
        <f t="shared" si="0"/>
        <v>22</v>
      </c>
      <c r="C31" s="7">
        <v>21469</v>
      </c>
      <c r="D31" s="7">
        <v>149764</v>
      </c>
      <c r="E31" s="7">
        <v>2744</v>
      </c>
      <c r="F31" s="7">
        <v>6415</v>
      </c>
      <c r="G31" s="7">
        <v>56774</v>
      </c>
      <c r="H31" s="7">
        <v>4359</v>
      </c>
      <c r="I31" s="7">
        <v>17403</v>
      </c>
      <c r="J31" s="7">
        <v>130131</v>
      </c>
      <c r="K31">
        <f t="shared" si="1"/>
        <v>389059</v>
      </c>
    </row>
    <row r="32" spans="1:11" ht="12.75">
      <c r="A32" t="s">
        <v>31</v>
      </c>
      <c r="B32">
        <f t="shared" si="0"/>
        <v>23</v>
      </c>
      <c r="C32" s="7">
        <v>15518</v>
      </c>
      <c r="D32" s="7">
        <v>88982</v>
      </c>
      <c r="E32" s="7">
        <v>3457</v>
      </c>
      <c r="F32" s="7">
        <v>5477</v>
      </c>
      <c r="G32" s="7">
        <v>69311</v>
      </c>
      <c r="H32" s="7">
        <v>5710</v>
      </c>
      <c r="I32" s="7">
        <v>13949</v>
      </c>
      <c r="J32" s="7">
        <v>145780</v>
      </c>
      <c r="K32">
        <f t="shared" si="1"/>
        <v>348184</v>
      </c>
    </row>
    <row r="33" spans="1:11" ht="12.75">
      <c r="A33" t="s">
        <v>32</v>
      </c>
      <c r="B33">
        <f t="shared" si="0"/>
        <v>24</v>
      </c>
      <c r="C33" s="7">
        <v>23141</v>
      </c>
      <c r="D33" s="7">
        <v>118153</v>
      </c>
      <c r="E33" s="7">
        <v>2920</v>
      </c>
      <c r="F33" s="7">
        <v>5791</v>
      </c>
      <c r="G33" s="7">
        <v>87659</v>
      </c>
      <c r="H33" s="7">
        <v>8050</v>
      </c>
      <c r="I33" s="7">
        <v>13737</v>
      </c>
      <c r="J33" s="7">
        <v>168405</v>
      </c>
      <c r="K33">
        <f t="shared" si="1"/>
        <v>427856</v>
      </c>
    </row>
    <row r="34" spans="1:11" ht="12.75">
      <c r="A34" t="s">
        <v>33</v>
      </c>
      <c r="B34">
        <f t="shared" si="0"/>
        <v>25</v>
      </c>
      <c r="C34" s="7">
        <v>29576</v>
      </c>
      <c r="D34" s="7">
        <v>177678</v>
      </c>
      <c r="E34" s="7">
        <v>2340</v>
      </c>
      <c r="F34" s="7">
        <v>5391</v>
      </c>
      <c r="G34" s="7">
        <v>97702</v>
      </c>
      <c r="H34" s="7">
        <v>8041</v>
      </c>
      <c r="I34" s="7">
        <v>19083</v>
      </c>
      <c r="J34" s="7">
        <v>178435</v>
      </c>
      <c r="K34">
        <f t="shared" si="1"/>
        <v>518246</v>
      </c>
    </row>
    <row r="35" spans="1:11" ht="12.75">
      <c r="A35" t="s">
        <v>34</v>
      </c>
      <c r="B35">
        <f t="shared" si="0"/>
        <v>26</v>
      </c>
      <c r="C35" s="7">
        <v>33826</v>
      </c>
      <c r="D35" s="7">
        <v>204863</v>
      </c>
      <c r="E35" s="7">
        <v>2104</v>
      </c>
      <c r="F35" s="7">
        <v>4669</v>
      </c>
      <c r="G35" s="7">
        <v>103305</v>
      </c>
      <c r="H35" s="7">
        <v>9054</v>
      </c>
      <c r="I35" s="7">
        <v>23324</v>
      </c>
      <c r="J35" s="7">
        <v>190882</v>
      </c>
      <c r="K35">
        <f t="shared" si="1"/>
        <v>572027</v>
      </c>
    </row>
    <row r="36" spans="1:11" ht="12.75">
      <c r="A36" t="s">
        <v>35</v>
      </c>
      <c r="B36">
        <f t="shared" si="0"/>
        <v>27</v>
      </c>
      <c r="C36" s="7">
        <v>33575</v>
      </c>
      <c r="D36" s="7">
        <v>197674</v>
      </c>
      <c r="E36" s="7">
        <v>1138</v>
      </c>
      <c r="F36" s="7">
        <v>4529</v>
      </c>
      <c r="G36" s="7">
        <v>105260</v>
      </c>
      <c r="H36" s="7">
        <v>6729</v>
      </c>
      <c r="I36" s="7">
        <v>20007</v>
      </c>
      <c r="J36" s="7">
        <v>158789</v>
      </c>
      <c r="K36">
        <f t="shared" si="1"/>
        <v>527701</v>
      </c>
    </row>
    <row r="37" spans="1:11" ht="12.75">
      <c r="A37" t="s">
        <v>36</v>
      </c>
      <c r="B37">
        <f t="shared" si="0"/>
        <v>28</v>
      </c>
      <c r="C37" s="7">
        <v>31724</v>
      </c>
      <c r="D37" s="7">
        <v>145252</v>
      </c>
      <c r="E37" s="7">
        <v>1085</v>
      </c>
      <c r="F37" s="7">
        <v>4187</v>
      </c>
      <c r="G37" s="7">
        <v>111646</v>
      </c>
      <c r="H37" s="7">
        <v>5666</v>
      </c>
      <c r="I37" s="7">
        <v>15973</v>
      </c>
      <c r="J37" s="7">
        <v>134750</v>
      </c>
      <c r="K37">
        <f t="shared" si="1"/>
        <v>450283</v>
      </c>
    </row>
    <row r="38" spans="1:11" ht="12.75">
      <c r="A38" t="s">
        <v>37</v>
      </c>
      <c r="B38">
        <f t="shared" si="0"/>
        <v>29</v>
      </c>
      <c r="C38" s="7">
        <v>27528</v>
      </c>
      <c r="D38" s="7">
        <v>132866</v>
      </c>
      <c r="E38" s="8">
        <v>695</v>
      </c>
      <c r="F38" s="7">
        <v>5413</v>
      </c>
      <c r="G38" s="7">
        <v>120604</v>
      </c>
      <c r="H38" s="7">
        <v>6575</v>
      </c>
      <c r="I38" s="7">
        <v>10228</v>
      </c>
      <c r="J38" s="7">
        <v>136584</v>
      </c>
      <c r="K38">
        <f t="shared" si="1"/>
        <v>440493</v>
      </c>
    </row>
    <row r="39" spans="1:11" ht="12.75">
      <c r="A39" t="s">
        <v>38</v>
      </c>
      <c r="B39">
        <f t="shared" si="0"/>
        <v>30</v>
      </c>
      <c r="C39" s="7">
        <v>31512</v>
      </c>
      <c r="D39" s="7">
        <v>141402</v>
      </c>
      <c r="E39" s="8">
        <v>719</v>
      </c>
      <c r="F39" s="7">
        <v>6147</v>
      </c>
      <c r="G39" s="7">
        <v>126641</v>
      </c>
      <c r="H39" s="7">
        <v>9569</v>
      </c>
      <c r="I39" s="7">
        <v>7652</v>
      </c>
      <c r="J39" s="7">
        <v>170884</v>
      </c>
      <c r="K39">
        <f t="shared" si="1"/>
        <v>494526</v>
      </c>
    </row>
    <row r="40" spans="1:11" ht="12.75">
      <c r="A40" t="s">
        <v>39</v>
      </c>
      <c r="B40">
        <f t="shared" si="0"/>
        <v>31</v>
      </c>
      <c r="C40" s="7">
        <v>34910</v>
      </c>
      <c r="D40" s="7">
        <v>141055</v>
      </c>
      <c r="E40" s="8">
        <v>718</v>
      </c>
      <c r="F40" s="7">
        <v>4918</v>
      </c>
      <c r="G40" s="7">
        <v>126677</v>
      </c>
      <c r="H40" s="7">
        <v>8663</v>
      </c>
      <c r="I40" s="7">
        <v>5869</v>
      </c>
      <c r="J40" s="7">
        <v>161284</v>
      </c>
      <c r="K40">
        <f t="shared" si="1"/>
        <v>484094</v>
      </c>
    </row>
    <row r="41" spans="1:11" ht="12.75">
      <c r="A41" t="s">
        <v>40</v>
      </c>
      <c r="B41">
        <f t="shared" si="0"/>
        <v>32</v>
      </c>
      <c r="C41" s="7">
        <v>35042</v>
      </c>
      <c r="D41" s="7">
        <v>162740</v>
      </c>
      <c r="E41" s="7">
        <v>1478</v>
      </c>
      <c r="F41" s="7">
        <v>4460</v>
      </c>
      <c r="G41" s="7">
        <v>123155</v>
      </c>
      <c r="H41" s="7">
        <v>8043</v>
      </c>
      <c r="I41" s="7">
        <v>9511</v>
      </c>
      <c r="J41" s="7">
        <v>176731</v>
      </c>
      <c r="K41">
        <f t="shared" si="1"/>
        <v>521160</v>
      </c>
    </row>
    <row r="42" spans="1:11" ht="12.75">
      <c r="A42" t="s">
        <v>41</v>
      </c>
      <c r="B42">
        <f t="shared" si="0"/>
        <v>33</v>
      </c>
      <c r="C42" s="7">
        <v>34916</v>
      </c>
      <c r="D42" s="7">
        <v>129444</v>
      </c>
      <c r="E42" s="8">
        <v>378</v>
      </c>
      <c r="F42" s="7">
        <v>5736</v>
      </c>
      <c r="G42" s="7">
        <v>118926</v>
      </c>
      <c r="H42" s="7">
        <v>7832</v>
      </c>
      <c r="I42" s="7">
        <v>4190</v>
      </c>
      <c r="J42" s="7">
        <v>182663</v>
      </c>
      <c r="K42">
        <f t="shared" si="1"/>
        <v>484085</v>
      </c>
    </row>
    <row r="43" spans="1:11" ht="12.75">
      <c r="A43" t="s">
        <v>42</v>
      </c>
      <c r="B43">
        <f t="shared" si="0"/>
        <v>34</v>
      </c>
      <c r="C43" s="7">
        <v>30011</v>
      </c>
      <c r="D43" s="7">
        <v>153348</v>
      </c>
      <c r="E43" s="8">
        <v>205</v>
      </c>
      <c r="F43" s="7">
        <v>5484</v>
      </c>
      <c r="G43" s="7">
        <v>117561</v>
      </c>
      <c r="H43" s="7">
        <v>5079</v>
      </c>
      <c r="I43" s="7">
        <v>4271</v>
      </c>
      <c r="J43" s="7">
        <v>163921</v>
      </c>
      <c r="K43">
        <f t="shared" si="1"/>
        <v>479880</v>
      </c>
    </row>
    <row r="44" spans="1:11" ht="12.75">
      <c r="A44" t="s">
        <v>43</v>
      </c>
      <c r="B44">
        <f t="shared" si="0"/>
        <v>35</v>
      </c>
      <c r="C44" s="7">
        <v>20505</v>
      </c>
      <c r="D44" s="7">
        <v>133286</v>
      </c>
      <c r="E44" s="8">
        <v>205</v>
      </c>
      <c r="F44" s="7">
        <v>3367</v>
      </c>
      <c r="G44" s="7">
        <v>118061</v>
      </c>
      <c r="H44" s="7">
        <v>3060</v>
      </c>
      <c r="I44" s="7">
        <v>2890</v>
      </c>
      <c r="J44" s="7">
        <v>155786</v>
      </c>
      <c r="K44">
        <f t="shared" si="1"/>
        <v>437160</v>
      </c>
    </row>
    <row r="45" spans="1:11" ht="12.75">
      <c r="A45" t="s">
        <v>44</v>
      </c>
      <c r="B45">
        <f t="shared" si="0"/>
        <v>36</v>
      </c>
      <c r="C45" s="7">
        <v>24148</v>
      </c>
      <c r="D45" s="7">
        <v>166319</v>
      </c>
      <c r="E45" s="8">
        <v>324</v>
      </c>
      <c r="F45" s="7">
        <v>3723</v>
      </c>
      <c r="G45" s="7">
        <v>120255</v>
      </c>
      <c r="H45" s="7">
        <v>3215</v>
      </c>
      <c r="I45" s="7">
        <v>5339</v>
      </c>
      <c r="J45" s="7">
        <v>164389</v>
      </c>
      <c r="K45">
        <f t="shared" si="1"/>
        <v>487712</v>
      </c>
    </row>
    <row r="46" spans="1:11" ht="12.75">
      <c r="A46" t="s">
        <v>45</v>
      </c>
      <c r="B46">
        <f t="shared" si="0"/>
        <v>37</v>
      </c>
      <c r="C46" s="7">
        <v>32197</v>
      </c>
      <c r="D46" s="7">
        <v>167202</v>
      </c>
      <c r="E46" s="8">
        <v>275</v>
      </c>
      <c r="F46" s="7">
        <v>5341</v>
      </c>
      <c r="G46" s="7">
        <v>127718</v>
      </c>
      <c r="H46" s="7">
        <v>6703</v>
      </c>
      <c r="I46" s="7">
        <v>5045</v>
      </c>
      <c r="J46" s="7">
        <v>197915</v>
      </c>
      <c r="K46">
        <f t="shared" si="1"/>
        <v>542396</v>
      </c>
    </row>
    <row r="47" spans="1:11" ht="12.75">
      <c r="A47" t="s">
        <v>46</v>
      </c>
      <c r="B47">
        <f t="shared" si="0"/>
        <v>38</v>
      </c>
      <c r="C47" s="7">
        <v>28958</v>
      </c>
      <c r="D47" s="7">
        <v>191363</v>
      </c>
      <c r="E47" s="8">
        <v>315</v>
      </c>
      <c r="F47" s="7">
        <v>4455</v>
      </c>
      <c r="G47" s="7">
        <v>134052</v>
      </c>
      <c r="H47" s="7">
        <v>6548</v>
      </c>
      <c r="I47" s="7">
        <v>6363</v>
      </c>
      <c r="J47" s="7">
        <v>209294</v>
      </c>
      <c r="K47">
        <f t="shared" si="1"/>
        <v>581348</v>
      </c>
    </row>
    <row r="48" spans="1:11" ht="12.75">
      <c r="A48" t="s">
        <v>47</v>
      </c>
      <c r="B48">
        <f t="shared" si="0"/>
        <v>39</v>
      </c>
      <c r="C48" s="7">
        <v>23876</v>
      </c>
      <c r="D48" s="7">
        <v>194407</v>
      </c>
      <c r="E48" s="8">
        <v>225</v>
      </c>
      <c r="F48" s="7">
        <v>3754</v>
      </c>
      <c r="G48" s="7">
        <v>143104</v>
      </c>
      <c r="H48" s="7">
        <v>5693</v>
      </c>
      <c r="I48" s="7">
        <v>5228</v>
      </c>
      <c r="J48" s="7">
        <v>209072</v>
      </c>
      <c r="K48">
        <f t="shared" si="1"/>
        <v>585359</v>
      </c>
    </row>
    <row r="49" spans="1:11" ht="12.75">
      <c r="A49" t="s">
        <v>48</v>
      </c>
      <c r="B49">
        <f t="shared" si="0"/>
        <v>40</v>
      </c>
      <c r="C49" s="7">
        <v>22509</v>
      </c>
      <c r="D49" s="7">
        <v>175135</v>
      </c>
      <c r="E49" s="8">
        <v>203</v>
      </c>
      <c r="F49" s="7">
        <v>3902</v>
      </c>
      <c r="G49" s="7">
        <v>146663</v>
      </c>
      <c r="H49" s="7">
        <v>5666</v>
      </c>
      <c r="I49" s="7">
        <v>3848</v>
      </c>
      <c r="J49" s="7">
        <v>205908</v>
      </c>
      <c r="K49">
        <f t="shared" si="1"/>
        <v>563834</v>
      </c>
    </row>
    <row r="50" spans="1:11" ht="12.75">
      <c r="A50" t="s">
        <v>49</v>
      </c>
      <c r="B50">
        <f t="shared" si="0"/>
        <v>41</v>
      </c>
      <c r="C50" s="7">
        <v>29115</v>
      </c>
      <c r="D50" s="7">
        <v>151377</v>
      </c>
      <c r="E50" s="8">
        <v>288</v>
      </c>
      <c r="F50" s="7">
        <v>4011</v>
      </c>
      <c r="G50" s="7">
        <v>132994</v>
      </c>
      <c r="H50" s="7">
        <v>8026</v>
      </c>
      <c r="I50" s="7">
        <v>4846</v>
      </c>
      <c r="J50" s="7">
        <v>203209</v>
      </c>
      <c r="K50">
        <f t="shared" si="1"/>
        <v>533866</v>
      </c>
    </row>
    <row r="51" spans="1:11" ht="12.75">
      <c r="A51" t="s">
        <v>50</v>
      </c>
      <c r="B51">
        <f t="shared" si="0"/>
        <v>42</v>
      </c>
      <c r="C51" s="7">
        <v>27509</v>
      </c>
      <c r="D51" s="7">
        <v>126927</v>
      </c>
      <c r="E51" s="8">
        <v>182</v>
      </c>
      <c r="F51" s="7">
        <v>3391</v>
      </c>
      <c r="G51" s="7">
        <v>103142</v>
      </c>
      <c r="H51" s="7">
        <v>8588</v>
      </c>
      <c r="I51" s="7">
        <v>4490</v>
      </c>
      <c r="J51" s="7">
        <v>169132</v>
      </c>
      <c r="K51">
        <f t="shared" si="1"/>
        <v>443361</v>
      </c>
    </row>
    <row r="52" spans="1:11" ht="12.75">
      <c r="A52" t="s">
        <v>51</v>
      </c>
      <c r="B52">
        <f t="shared" si="0"/>
        <v>43</v>
      </c>
      <c r="C52" s="7">
        <v>23418</v>
      </c>
      <c r="D52" s="7">
        <v>104731</v>
      </c>
      <c r="E52" s="8">
        <v>621</v>
      </c>
      <c r="F52" s="7">
        <v>3315</v>
      </c>
      <c r="G52" s="7">
        <v>82073</v>
      </c>
      <c r="H52" s="7">
        <v>4515</v>
      </c>
      <c r="I52" s="7">
        <v>5576</v>
      </c>
      <c r="J52" s="7">
        <v>135920</v>
      </c>
      <c r="K52">
        <f t="shared" si="1"/>
        <v>360169</v>
      </c>
    </row>
    <row r="53" spans="1:11" ht="12.75">
      <c r="A53" t="s">
        <v>52</v>
      </c>
      <c r="B53">
        <f t="shared" si="0"/>
        <v>44</v>
      </c>
      <c r="C53" s="7">
        <v>33045</v>
      </c>
      <c r="D53" s="7">
        <v>131102</v>
      </c>
      <c r="E53" s="8">
        <v>622</v>
      </c>
      <c r="F53" s="7">
        <v>3544</v>
      </c>
      <c r="G53" s="7">
        <v>74738</v>
      </c>
      <c r="H53" s="7">
        <v>4145</v>
      </c>
      <c r="I53" s="7">
        <v>4835</v>
      </c>
      <c r="J53" s="7">
        <v>156518</v>
      </c>
      <c r="K53">
        <f t="shared" si="1"/>
        <v>408549</v>
      </c>
    </row>
    <row r="54" spans="1:11" ht="12.75">
      <c r="A54" t="s">
        <v>53</v>
      </c>
      <c r="B54">
        <f t="shared" si="0"/>
        <v>45</v>
      </c>
      <c r="C54" s="7">
        <v>28199</v>
      </c>
      <c r="D54" s="7">
        <v>123398</v>
      </c>
      <c r="E54" s="8">
        <v>231</v>
      </c>
      <c r="F54" s="7">
        <v>3164</v>
      </c>
      <c r="G54" s="7">
        <v>77309</v>
      </c>
      <c r="H54" s="7">
        <v>2813</v>
      </c>
      <c r="I54" s="7">
        <v>5129</v>
      </c>
      <c r="J54" s="7">
        <v>153376</v>
      </c>
      <c r="K54">
        <f t="shared" si="1"/>
        <v>393619</v>
      </c>
    </row>
    <row r="55" spans="1:11" ht="12.75">
      <c r="A55" t="s">
        <v>54</v>
      </c>
      <c r="B55">
        <f t="shared" si="0"/>
        <v>46</v>
      </c>
      <c r="C55" s="7">
        <v>21396</v>
      </c>
      <c r="D55" s="7">
        <v>108717</v>
      </c>
      <c r="E55" s="8">
        <v>278</v>
      </c>
      <c r="F55" s="7">
        <v>2854</v>
      </c>
      <c r="G55" s="7">
        <v>76226</v>
      </c>
      <c r="H55" s="7">
        <v>1211</v>
      </c>
      <c r="I55" s="7">
        <v>3849</v>
      </c>
      <c r="J55" s="7">
        <v>133598</v>
      </c>
      <c r="K55">
        <f t="shared" si="1"/>
        <v>348129</v>
      </c>
    </row>
    <row r="56" spans="1:11" ht="12.75">
      <c r="A56" t="s">
        <v>55</v>
      </c>
      <c r="B56">
        <f t="shared" si="0"/>
        <v>47</v>
      </c>
      <c r="C56" s="7">
        <v>20437</v>
      </c>
      <c r="D56" s="7">
        <v>125474</v>
      </c>
      <c r="E56" s="8">
        <v>451</v>
      </c>
      <c r="F56" s="7">
        <v>3365</v>
      </c>
      <c r="G56" s="7">
        <v>82209</v>
      </c>
      <c r="H56" s="7">
        <v>1607</v>
      </c>
      <c r="I56" s="7">
        <v>6183</v>
      </c>
      <c r="J56" s="7">
        <v>128447</v>
      </c>
      <c r="K56">
        <f t="shared" si="1"/>
        <v>368173</v>
      </c>
    </row>
    <row r="57" spans="1:11" ht="12.75">
      <c r="A57" t="s">
        <v>56</v>
      </c>
      <c r="B57">
        <f t="shared" si="0"/>
        <v>48</v>
      </c>
      <c r="C57" s="7">
        <v>32079</v>
      </c>
      <c r="D57" s="7">
        <v>136094</v>
      </c>
      <c r="E57" s="8">
        <v>323</v>
      </c>
      <c r="F57" s="7">
        <v>4751</v>
      </c>
      <c r="G57" s="7">
        <v>95074</v>
      </c>
      <c r="H57" s="7">
        <v>2432</v>
      </c>
      <c r="I57" s="7">
        <v>6126</v>
      </c>
      <c r="J57" s="7">
        <v>170005</v>
      </c>
      <c r="K57">
        <f t="shared" si="1"/>
        <v>446884</v>
      </c>
    </row>
    <row r="58" spans="1:11" ht="12.75">
      <c r="A58" t="s">
        <v>57</v>
      </c>
      <c r="B58">
        <f t="shared" si="0"/>
        <v>49</v>
      </c>
      <c r="C58" s="7">
        <v>36898</v>
      </c>
      <c r="D58" s="7">
        <v>131598</v>
      </c>
      <c r="E58" s="8">
        <v>300</v>
      </c>
      <c r="F58" s="7">
        <v>4401</v>
      </c>
      <c r="G58" s="7">
        <v>97515</v>
      </c>
      <c r="H58" s="7">
        <v>2807</v>
      </c>
      <c r="I58" s="7">
        <v>4521</v>
      </c>
      <c r="J58" s="7">
        <v>204112</v>
      </c>
      <c r="K58">
        <f t="shared" si="1"/>
        <v>482152</v>
      </c>
    </row>
    <row r="59" spans="1:11" ht="12.75">
      <c r="A59" s="1" t="s">
        <v>72</v>
      </c>
      <c r="B59">
        <v>50</v>
      </c>
      <c r="C59" s="7">
        <v>23877</v>
      </c>
      <c r="D59" s="7">
        <v>115250</v>
      </c>
      <c r="E59" s="8">
        <v>815</v>
      </c>
      <c r="F59" s="7">
        <v>3165</v>
      </c>
      <c r="G59" s="7">
        <v>102881</v>
      </c>
      <c r="H59" s="7">
        <v>1698</v>
      </c>
      <c r="I59" s="7">
        <v>5482</v>
      </c>
      <c r="J59" s="7">
        <v>200262</v>
      </c>
      <c r="K59">
        <f t="shared" si="1"/>
        <v>453430</v>
      </c>
    </row>
    <row r="60" spans="1:11" ht="12.75">
      <c r="A60" s="1" t="s">
        <v>73</v>
      </c>
      <c r="B60">
        <v>51</v>
      </c>
      <c r="C60" s="7">
        <v>21977</v>
      </c>
      <c r="D60" s="7">
        <v>123317</v>
      </c>
      <c r="E60" s="8">
        <v>574</v>
      </c>
      <c r="F60" s="7">
        <v>3364</v>
      </c>
      <c r="G60" s="7">
        <v>112839</v>
      </c>
      <c r="H60" s="7">
        <v>1195</v>
      </c>
      <c r="I60" s="7">
        <v>4142</v>
      </c>
      <c r="J60" s="7">
        <v>200684</v>
      </c>
      <c r="K60">
        <f t="shared" si="1"/>
        <v>468092</v>
      </c>
    </row>
    <row r="61" spans="1:11" ht="12.75">
      <c r="A61" s="1" t="s">
        <v>74</v>
      </c>
      <c r="B61">
        <v>52</v>
      </c>
      <c r="C61" s="7">
        <v>21179</v>
      </c>
      <c r="D61" s="7">
        <v>144752</v>
      </c>
      <c r="E61" s="8">
        <v>443</v>
      </c>
      <c r="F61" s="7">
        <v>2495</v>
      </c>
      <c r="G61" s="7">
        <v>124076</v>
      </c>
      <c r="H61" s="7">
        <v>1399</v>
      </c>
      <c r="I61" s="7">
        <v>4229</v>
      </c>
      <c r="J61" s="7">
        <v>181146</v>
      </c>
      <c r="K61">
        <f t="shared" si="1"/>
        <v>479719</v>
      </c>
    </row>
    <row r="62" spans="1:11" ht="12.75">
      <c r="A62" s="1" t="s">
        <v>75</v>
      </c>
      <c r="B62">
        <v>53</v>
      </c>
      <c r="C62" s="7">
        <v>24536</v>
      </c>
      <c r="D62" s="7">
        <v>214562</v>
      </c>
      <c r="E62" s="8">
        <v>506</v>
      </c>
      <c r="F62" s="7">
        <v>3023</v>
      </c>
      <c r="G62" s="7">
        <v>128895</v>
      </c>
      <c r="H62" s="7">
        <v>1921</v>
      </c>
      <c r="I62" s="7">
        <v>5616</v>
      </c>
      <c r="J62" s="7">
        <v>200795</v>
      </c>
      <c r="K62">
        <f t="shared" si="1"/>
        <v>579854</v>
      </c>
    </row>
    <row r="63" spans="1:11" ht="12.75">
      <c r="A63" s="1" t="s">
        <v>76</v>
      </c>
      <c r="B63">
        <v>54</v>
      </c>
      <c r="C63" s="7">
        <v>23766</v>
      </c>
      <c r="D63" s="7">
        <v>279688</v>
      </c>
      <c r="E63" s="8">
        <v>596</v>
      </c>
      <c r="F63" s="7">
        <v>3010</v>
      </c>
      <c r="G63" s="7">
        <v>136436</v>
      </c>
      <c r="H63" s="7">
        <v>2000</v>
      </c>
      <c r="I63" s="7">
        <v>5683</v>
      </c>
      <c r="J63" s="7">
        <v>225141</v>
      </c>
      <c r="K63">
        <f t="shared" si="1"/>
        <v>676320</v>
      </c>
    </row>
    <row r="64" spans="1:11" ht="12.75">
      <c r="A64" s="1" t="s">
        <v>77</v>
      </c>
      <c r="B64">
        <v>55</v>
      </c>
      <c r="C64" s="7">
        <v>25714</v>
      </c>
      <c r="D64" s="7">
        <v>311661</v>
      </c>
      <c r="E64" s="8">
        <v>287</v>
      </c>
      <c r="F64" s="7">
        <v>3243</v>
      </c>
      <c r="G64" s="7">
        <v>143597</v>
      </c>
      <c r="H64" s="7">
        <v>1624</v>
      </c>
      <c r="I64" s="7">
        <v>5086</v>
      </c>
      <c r="J64" s="7">
        <v>247394</v>
      </c>
      <c r="K64">
        <f t="shared" si="1"/>
        <v>738606</v>
      </c>
    </row>
    <row r="65" spans="1:11" ht="12.75">
      <c r="A65" s="1" t="s">
        <v>82</v>
      </c>
      <c r="B65">
        <v>56</v>
      </c>
      <c r="C65" s="7">
        <v>23754</v>
      </c>
      <c r="D65" s="7">
        <v>351773</v>
      </c>
      <c r="E65" s="8">
        <v>547</v>
      </c>
      <c r="F65" s="7">
        <v>3336</v>
      </c>
      <c r="G65" s="7">
        <v>151282</v>
      </c>
      <c r="H65" s="7">
        <v>1469</v>
      </c>
      <c r="I65" s="7">
        <v>5463</v>
      </c>
      <c r="J65" s="7">
        <v>266453</v>
      </c>
      <c r="K65">
        <f>SUM(C65:J65)</f>
        <v>804077</v>
      </c>
    </row>
    <row r="66" spans="1:11" ht="12.75">
      <c r="A66" s="1" t="s">
        <v>83</v>
      </c>
      <c r="B66">
        <v>57</v>
      </c>
      <c r="C66" s="7">
        <v>21437</v>
      </c>
      <c r="D66" s="7">
        <v>341454</v>
      </c>
      <c r="E66" s="8">
        <v>687</v>
      </c>
      <c r="F66" s="7">
        <v>3019</v>
      </c>
      <c r="G66" s="7">
        <v>164416</v>
      </c>
      <c r="H66" s="7">
        <v>1151</v>
      </c>
      <c r="I66" s="7">
        <v>4684</v>
      </c>
      <c r="J66" s="7">
        <v>286031</v>
      </c>
      <c r="K66">
        <f aca="true" t="shared" si="2" ref="K66:K71">SUM(C66:J66)</f>
        <v>822879</v>
      </c>
    </row>
    <row r="67" spans="1:11" ht="12.75">
      <c r="A67" s="1" t="s">
        <v>84</v>
      </c>
      <c r="B67">
        <v>58</v>
      </c>
      <c r="C67" s="7">
        <v>20169</v>
      </c>
      <c r="D67" s="7">
        <v>322560</v>
      </c>
      <c r="E67" s="8">
        <v>323</v>
      </c>
      <c r="F67" s="7">
        <v>2186</v>
      </c>
      <c r="G67" s="7">
        <v>177588</v>
      </c>
      <c r="H67" s="8">
        <v>815</v>
      </c>
      <c r="I67" s="7">
        <v>5491</v>
      </c>
      <c r="J67" s="7">
        <v>282736</v>
      </c>
      <c r="K67">
        <f t="shared" si="2"/>
        <v>811868</v>
      </c>
    </row>
    <row r="68" spans="1:11" ht="12.75">
      <c r="A68" s="1" t="s">
        <v>85</v>
      </c>
      <c r="B68">
        <v>59</v>
      </c>
      <c r="C68" s="7">
        <v>21718</v>
      </c>
      <c r="D68" s="7">
        <v>307407</v>
      </c>
      <c r="E68" s="8">
        <v>612</v>
      </c>
      <c r="F68" s="7">
        <v>2229</v>
      </c>
      <c r="G68" s="7">
        <v>182689</v>
      </c>
      <c r="H68" s="8">
        <v>869</v>
      </c>
      <c r="I68" s="7">
        <v>3855</v>
      </c>
      <c r="J68" s="7">
        <v>298222</v>
      </c>
      <c r="K68">
        <f t="shared" si="2"/>
        <v>817601</v>
      </c>
    </row>
    <row r="69" spans="1:11" ht="12.75">
      <c r="A69" s="1" t="s">
        <v>86</v>
      </c>
      <c r="B69">
        <v>60</v>
      </c>
      <c r="C69" s="7">
        <v>20793</v>
      </c>
      <c r="D69" s="7">
        <v>292825</v>
      </c>
      <c r="E69" s="8">
        <v>620</v>
      </c>
      <c r="F69" s="7">
        <v>3094</v>
      </c>
      <c r="G69" s="7">
        <v>188649</v>
      </c>
      <c r="H69" s="7">
        <v>1203</v>
      </c>
      <c r="I69" s="7">
        <v>3965</v>
      </c>
      <c r="J69" s="7">
        <v>284942</v>
      </c>
      <c r="K69">
        <f t="shared" si="2"/>
        <v>796091</v>
      </c>
    </row>
    <row r="70" spans="1:11" ht="12.75">
      <c r="A70" s="1" t="s">
        <v>88</v>
      </c>
      <c r="B70">
        <v>61</v>
      </c>
      <c r="C70" s="7">
        <v>18346</v>
      </c>
      <c r="D70" s="7">
        <v>305687</v>
      </c>
      <c r="E70" s="8">
        <v>620</v>
      </c>
      <c r="F70" s="7">
        <v>2402</v>
      </c>
      <c r="G70" s="7">
        <v>183444</v>
      </c>
      <c r="H70" s="7">
        <v>1056</v>
      </c>
      <c r="I70" s="7">
        <v>4306</v>
      </c>
      <c r="J70" s="7">
        <v>271447</v>
      </c>
      <c r="K70">
        <f t="shared" si="2"/>
        <v>787308</v>
      </c>
    </row>
    <row r="71" spans="1:11" ht="12.75">
      <c r="A71" s="1" t="s">
        <v>89</v>
      </c>
      <c r="B71">
        <v>62</v>
      </c>
      <c r="C71" s="7">
        <v>17937</v>
      </c>
      <c r="D71" s="7">
        <v>296456</v>
      </c>
      <c r="E71" s="8">
        <v>500</v>
      </c>
      <c r="F71" s="7">
        <v>2678</v>
      </c>
      <c r="G71" s="7">
        <v>173325</v>
      </c>
      <c r="H71" s="8">
        <v>794</v>
      </c>
      <c r="I71" s="7">
        <v>3631</v>
      </c>
      <c r="J71" s="7">
        <v>267199</v>
      </c>
      <c r="K71">
        <f t="shared" si="2"/>
        <v>762520</v>
      </c>
    </row>
  </sheetData>
  <printOptions/>
  <pageMargins left="0.75" right="0.75" top="1" bottom="1" header="0.5" footer="0.5"/>
  <pageSetup orientation="portrait" paperSize="9"/>
  <ignoredErrors>
    <ignoredError sqref="K9 K59:K64 K65:K6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1"/>
  <sheetViews>
    <sheetView workbookViewId="0" topLeftCell="A1">
      <selection activeCell="A2" sqref="A2:A5"/>
    </sheetView>
  </sheetViews>
  <sheetFormatPr defaultColWidth="9.140625" defaultRowHeight="12.75"/>
  <cols>
    <col min="1" max="1" width="12.140625" style="0" customWidth="1"/>
    <col min="2" max="3" width="17.8515625" style="0" customWidth="1"/>
    <col min="4" max="4" width="13.00390625" style="0" customWidth="1"/>
    <col min="5" max="5" width="15.57421875" style="0" customWidth="1"/>
    <col min="6" max="6" width="9.28125" style="0" customWidth="1"/>
    <col min="7" max="7" width="15.00390625" style="0" customWidth="1"/>
    <col min="8" max="9" width="13.28125" style="0" customWidth="1"/>
    <col min="10" max="10" width="12.8515625" style="0" customWidth="1"/>
  </cols>
  <sheetData>
    <row r="1" spans="1:2" ht="12.75">
      <c r="A1" s="1" t="s">
        <v>80</v>
      </c>
      <c r="B1" s="1"/>
    </row>
    <row r="2" spans="1:2" ht="12.75">
      <c r="A2" s="1" t="s">
        <v>81</v>
      </c>
      <c r="B2" s="1"/>
    </row>
    <row r="3" spans="1:2" ht="12.75">
      <c r="A3" s="1" t="s">
        <v>66</v>
      </c>
      <c r="B3" s="1"/>
    </row>
    <row r="4" spans="1:2" ht="12.75">
      <c r="A4" s="1" t="s">
        <v>67</v>
      </c>
      <c r="B4" s="1"/>
    </row>
    <row r="5" spans="1:2" ht="12.75">
      <c r="A5" s="1" t="s">
        <v>90</v>
      </c>
      <c r="B5" s="1"/>
    </row>
    <row r="8" spans="1:11" ht="12.75">
      <c r="A8" s="1" t="s">
        <v>65</v>
      </c>
      <c r="B8" s="1" t="s">
        <v>59</v>
      </c>
      <c r="C8" t="s">
        <v>63</v>
      </c>
      <c r="D8" t="s">
        <v>2</v>
      </c>
      <c r="E8" t="s">
        <v>3</v>
      </c>
      <c r="F8" t="s">
        <v>4</v>
      </c>
      <c r="G8" t="s">
        <v>5</v>
      </c>
      <c r="H8" t="s">
        <v>6</v>
      </c>
      <c r="I8" t="s">
        <v>64</v>
      </c>
      <c r="J8" t="s">
        <v>7</v>
      </c>
      <c r="K8" t="s">
        <v>60</v>
      </c>
    </row>
    <row r="9" spans="1:11" ht="12.75">
      <c r="A9" t="s">
        <v>8</v>
      </c>
      <c r="B9">
        <v>0</v>
      </c>
      <c r="C9" s="7">
        <v>79181</v>
      </c>
      <c r="D9" s="7">
        <v>194308</v>
      </c>
      <c r="E9" s="7">
        <v>23079</v>
      </c>
      <c r="F9" s="7">
        <v>54640</v>
      </c>
      <c r="G9" s="7">
        <v>156142</v>
      </c>
      <c r="H9" s="7">
        <v>35589</v>
      </c>
      <c r="I9" s="7">
        <v>37829</v>
      </c>
      <c r="J9" s="7">
        <v>228550</v>
      </c>
      <c r="K9">
        <f aca="true" t="shared" si="0" ref="K9:K40">SUM(C9:J9)</f>
        <v>809318</v>
      </c>
    </row>
    <row r="10" spans="1:11" ht="12.75">
      <c r="A10" t="s">
        <v>9</v>
      </c>
      <c r="B10">
        <f>B9+1</f>
        <v>1</v>
      </c>
      <c r="C10" s="7">
        <v>76392</v>
      </c>
      <c r="D10" s="7">
        <v>208772</v>
      </c>
      <c r="E10" s="7">
        <v>23137</v>
      </c>
      <c r="F10" s="7">
        <v>49490</v>
      </c>
      <c r="G10" s="7">
        <v>149497</v>
      </c>
      <c r="H10" s="7">
        <v>34633</v>
      </c>
      <c r="I10" s="7">
        <v>38091</v>
      </c>
      <c r="J10" s="7">
        <v>232231</v>
      </c>
      <c r="K10">
        <f t="shared" si="0"/>
        <v>812243</v>
      </c>
    </row>
    <row r="11" spans="1:11" ht="12.75">
      <c r="A11" t="s">
        <v>10</v>
      </c>
      <c r="B11">
        <f aca="true" t="shared" si="1" ref="B11:B58">B10+1</f>
        <v>2</v>
      </c>
      <c r="C11" s="7">
        <v>85159</v>
      </c>
      <c r="D11" s="7">
        <v>214777</v>
      </c>
      <c r="E11" s="7">
        <v>23894</v>
      </c>
      <c r="F11" s="7">
        <v>47450</v>
      </c>
      <c r="G11" s="7">
        <v>149999</v>
      </c>
      <c r="H11" s="7">
        <v>31998</v>
      </c>
      <c r="I11" s="7">
        <v>40403</v>
      </c>
      <c r="J11" s="7">
        <v>237725</v>
      </c>
      <c r="K11">
        <f t="shared" si="0"/>
        <v>831405</v>
      </c>
    </row>
    <row r="12" spans="1:11" ht="12.75">
      <c r="A12" t="s">
        <v>11</v>
      </c>
      <c r="B12">
        <f t="shared" si="1"/>
        <v>3</v>
      </c>
      <c r="C12" s="7">
        <v>86770</v>
      </c>
      <c r="D12" s="7">
        <v>212953</v>
      </c>
      <c r="E12" s="7">
        <v>23823</v>
      </c>
      <c r="F12" s="7">
        <v>44740</v>
      </c>
      <c r="G12" s="7">
        <v>165035</v>
      </c>
      <c r="H12" s="7">
        <v>31044</v>
      </c>
      <c r="I12" s="7">
        <v>43990</v>
      </c>
      <c r="J12" s="7">
        <v>234282</v>
      </c>
      <c r="K12">
        <f t="shared" si="0"/>
        <v>842637</v>
      </c>
    </row>
    <row r="13" spans="1:11" ht="12.75">
      <c r="A13" t="s">
        <v>12</v>
      </c>
      <c r="B13">
        <f t="shared" si="1"/>
        <v>4</v>
      </c>
      <c r="C13" s="7">
        <v>90536</v>
      </c>
      <c r="D13" s="7">
        <v>222704</v>
      </c>
      <c r="E13" s="7">
        <v>27330</v>
      </c>
      <c r="F13" s="7">
        <v>44281</v>
      </c>
      <c r="G13" s="7">
        <v>179101</v>
      </c>
      <c r="H13" s="7">
        <v>31008</v>
      </c>
      <c r="I13" s="7">
        <v>43601</v>
      </c>
      <c r="J13" s="7">
        <v>250976</v>
      </c>
      <c r="K13">
        <f t="shared" si="0"/>
        <v>889537</v>
      </c>
    </row>
    <row r="14" spans="1:11" ht="12.75">
      <c r="A14" t="s">
        <v>13</v>
      </c>
      <c r="B14">
        <f t="shared" si="1"/>
        <v>5</v>
      </c>
      <c r="C14" s="7">
        <v>97183</v>
      </c>
      <c r="D14" s="7">
        <v>232205</v>
      </c>
      <c r="E14" s="7">
        <v>23694</v>
      </c>
      <c r="F14" s="7">
        <v>43958</v>
      </c>
      <c r="G14" s="7">
        <v>171610</v>
      </c>
      <c r="H14" s="7">
        <v>31353</v>
      </c>
      <c r="I14" s="7">
        <v>50012</v>
      </c>
      <c r="J14" s="7">
        <v>276081</v>
      </c>
      <c r="K14">
        <f t="shared" si="0"/>
        <v>926096</v>
      </c>
    </row>
    <row r="15" spans="1:11" ht="12.75">
      <c r="A15" t="s">
        <v>14</v>
      </c>
      <c r="B15">
        <f t="shared" si="1"/>
        <v>6</v>
      </c>
      <c r="C15" s="7">
        <v>100876</v>
      </c>
      <c r="D15" s="7">
        <v>243112</v>
      </c>
      <c r="E15" s="7">
        <v>24889</v>
      </c>
      <c r="F15" s="7">
        <v>47297</v>
      </c>
      <c r="G15" s="7">
        <v>178207</v>
      </c>
      <c r="H15" s="7">
        <v>31209</v>
      </c>
      <c r="I15" s="7">
        <v>52184</v>
      </c>
      <c r="J15" s="7">
        <v>272970</v>
      </c>
      <c r="K15">
        <f t="shared" si="0"/>
        <v>950744</v>
      </c>
    </row>
    <row r="16" spans="1:11" ht="12.75">
      <c r="A16" t="s">
        <v>15</v>
      </c>
      <c r="B16">
        <f t="shared" si="1"/>
        <v>7</v>
      </c>
      <c r="C16" s="7">
        <v>102876</v>
      </c>
      <c r="D16" s="7">
        <v>252841</v>
      </c>
      <c r="E16" s="7">
        <v>28328</v>
      </c>
      <c r="F16" s="7">
        <v>48472</v>
      </c>
      <c r="G16" s="7">
        <v>185706</v>
      </c>
      <c r="H16" s="7">
        <v>30997</v>
      </c>
      <c r="I16" s="7">
        <v>51740</v>
      </c>
      <c r="J16" s="7">
        <v>280645</v>
      </c>
      <c r="K16">
        <f t="shared" si="0"/>
        <v>981605</v>
      </c>
    </row>
    <row r="17" spans="1:11" ht="12.75">
      <c r="A17" t="s">
        <v>16</v>
      </c>
      <c r="B17">
        <f t="shared" si="1"/>
        <v>8</v>
      </c>
      <c r="C17" s="7">
        <v>111223</v>
      </c>
      <c r="D17" s="7">
        <v>256646</v>
      </c>
      <c r="E17" s="7">
        <v>25335</v>
      </c>
      <c r="F17" s="7">
        <v>48473</v>
      </c>
      <c r="G17" s="7">
        <v>191177</v>
      </c>
      <c r="H17" s="7">
        <v>30510</v>
      </c>
      <c r="I17" s="7">
        <v>52201</v>
      </c>
      <c r="J17" s="7">
        <v>298359</v>
      </c>
      <c r="K17">
        <f t="shared" si="0"/>
        <v>1013924</v>
      </c>
    </row>
    <row r="18" spans="1:11" ht="12.75">
      <c r="A18" t="s">
        <v>17</v>
      </c>
      <c r="B18">
        <f t="shared" si="1"/>
        <v>9</v>
      </c>
      <c r="C18" s="7">
        <v>116845</v>
      </c>
      <c r="D18" s="7">
        <v>269671</v>
      </c>
      <c r="E18" s="7">
        <v>25908</v>
      </c>
      <c r="F18" s="7">
        <v>50194</v>
      </c>
      <c r="G18" s="7">
        <v>198164</v>
      </c>
      <c r="H18" s="7">
        <v>28992</v>
      </c>
      <c r="I18" s="7">
        <v>55437</v>
      </c>
      <c r="J18" s="7">
        <v>317390</v>
      </c>
      <c r="K18">
        <f t="shared" si="0"/>
        <v>1062601</v>
      </c>
    </row>
    <row r="19" spans="1:11" ht="12.75">
      <c r="A19" t="s">
        <v>18</v>
      </c>
      <c r="B19">
        <f t="shared" si="1"/>
        <v>10</v>
      </c>
      <c r="C19" s="7">
        <v>124090</v>
      </c>
      <c r="D19" s="7">
        <v>269238</v>
      </c>
      <c r="E19" s="7">
        <v>33122</v>
      </c>
      <c r="F19" s="7">
        <v>51366</v>
      </c>
      <c r="G19" s="7">
        <v>209877</v>
      </c>
      <c r="H19" s="7">
        <v>27000</v>
      </c>
      <c r="I19" s="7">
        <v>58482</v>
      </c>
      <c r="J19" s="7">
        <v>328874</v>
      </c>
      <c r="K19">
        <f t="shared" si="0"/>
        <v>1102049</v>
      </c>
    </row>
    <row r="20" spans="1:11" ht="12.75">
      <c r="A20" t="s">
        <v>19</v>
      </c>
      <c r="B20">
        <f t="shared" si="1"/>
        <v>11</v>
      </c>
      <c r="C20" s="7">
        <v>128681</v>
      </c>
      <c r="D20" s="7">
        <v>292693</v>
      </c>
      <c r="E20" s="7">
        <v>29166</v>
      </c>
      <c r="F20" s="7">
        <v>53403</v>
      </c>
      <c r="G20" s="7">
        <v>215920</v>
      </c>
      <c r="H20" s="7">
        <v>30617</v>
      </c>
      <c r="I20" s="7">
        <v>57269</v>
      </c>
      <c r="J20" s="7">
        <v>335674</v>
      </c>
      <c r="K20">
        <f t="shared" si="0"/>
        <v>1143423</v>
      </c>
    </row>
    <row r="21" spans="1:11" ht="12.75">
      <c r="A21" t="s">
        <v>20</v>
      </c>
      <c r="B21">
        <f t="shared" si="1"/>
        <v>12</v>
      </c>
      <c r="C21" s="7">
        <v>133435</v>
      </c>
      <c r="D21" s="7">
        <v>309749</v>
      </c>
      <c r="E21" s="7">
        <v>24961</v>
      </c>
      <c r="F21" s="7">
        <v>51414</v>
      </c>
      <c r="G21" s="7">
        <v>212976</v>
      </c>
      <c r="H21" s="7">
        <v>27901</v>
      </c>
      <c r="I21" s="7">
        <v>54053</v>
      </c>
      <c r="J21" s="7">
        <v>352619</v>
      </c>
      <c r="K21">
        <f t="shared" si="0"/>
        <v>1167108</v>
      </c>
    </row>
    <row r="22" spans="1:11" ht="12.75">
      <c r="A22" t="s">
        <v>21</v>
      </c>
      <c r="B22">
        <f t="shared" si="1"/>
        <v>13</v>
      </c>
      <c r="C22" s="7">
        <v>146574</v>
      </c>
      <c r="D22" s="7">
        <v>326954</v>
      </c>
      <c r="E22" s="7">
        <v>32264</v>
      </c>
      <c r="F22" s="7">
        <v>51474</v>
      </c>
      <c r="G22" s="7">
        <v>222581</v>
      </c>
      <c r="H22" s="7">
        <v>28274</v>
      </c>
      <c r="I22" s="7">
        <v>63797</v>
      </c>
      <c r="J22" s="7">
        <v>351582</v>
      </c>
      <c r="K22">
        <f t="shared" si="0"/>
        <v>1223500</v>
      </c>
    </row>
    <row r="23" spans="1:11" ht="12.75">
      <c r="A23" t="s">
        <v>22</v>
      </c>
      <c r="B23">
        <f t="shared" si="1"/>
        <v>14</v>
      </c>
      <c r="C23" s="7">
        <v>148459</v>
      </c>
      <c r="D23" s="7">
        <v>290799</v>
      </c>
      <c r="E23" s="7">
        <v>29101</v>
      </c>
      <c r="F23" s="7">
        <v>47815</v>
      </c>
      <c r="G23" s="7">
        <v>226505</v>
      </c>
      <c r="H23" s="7">
        <v>29902</v>
      </c>
      <c r="I23" s="7">
        <v>58293</v>
      </c>
      <c r="J23" s="7">
        <v>353328</v>
      </c>
      <c r="K23">
        <f t="shared" si="0"/>
        <v>1184202</v>
      </c>
    </row>
    <row r="24" spans="1:11" ht="12.75">
      <c r="A24" t="s">
        <v>23</v>
      </c>
      <c r="B24">
        <f t="shared" si="1"/>
        <v>15</v>
      </c>
      <c r="C24" s="7">
        <v>138652</v>
      </c>
      <c r="D24" s="7">
        <v>329488</v>
      </c>
      <c r="E24" s="7">
        <v>27809</v>
      </c>
      <c r="F24" s="7">
        <v>44770</v>
      </c>
      <c r="G24" s="7">
        <v>232285</v>
      </c>
      <c r="H24" s="7">
        <v>24075</v>
      </c>
      <c r="I24" s="7">
        <v>61901</v>
      </c>
      <c r="J24" s="7">
        <v>346796</v>
      </c>
      <c r="K24">
        <f t="shared" si="0"/>
        <v>1205776</v>
      </c>
    </row>
    <row r="25" spans="1:11" ht="12.75">
      <c r="A25" t="s">
        <v>24</v>
      </c>
      <c r="B25">
        <f t="shared" si="1"/>
        <v>16</v>
      </c>
      <c r="C25" s="7">
        <v>162531</v>
      </c>
      <c r="D25" s="7">
        <v>337627</v>
      </c>
      <c r="E25" s="7">
        <v>28211</v>
      </c>
      <c r="F25" s="7">
        <v>45993</v>
      </c>
      <c r="G25" s="7">
        <v>234714</v>
      </c>
      <c r="H25" s="7">
        <v>27568</v>
      </c>
      <c r="I25" s="7">
        <v>61358</v>
      </c>
      <c r="J25" s="7">
        <v>369481</v>
      </c>
      <c r="K25">
        <f t="shared" si="0"/>
        <v>1267483</v>
      </c>
    </row>
    <row r="26" spans="1:11" ht="12.75">
      <c r="A26" t="s">
        <v>25</v>
      </c>
      <c r="B26">
        <f t="shared" si="1"/>
        <v>17</v>
      </c>
      <c r="C26" s="7">
        <v>158241</v>
      </c>
      <c r="D26" s="7">
        <v>353844</v>
      </c>
      <c r="E26" s="7">
        <v>27748</v>
      </c>
      <c r="F26" s="7">
        <v>45907</v>
      </c>
      <c r="G26" s="7">
        <v>244050</v>
      </c>
      <c r="H26" s="7">
        <v>24182</v>
      </c>
      <c r="I26" s="7">
        <v>60949</v>
      </c>
      <c r="J26" s="7">
        <v>398984</v>
      </c>
      <c r="K26">
        <f t="shared" si="0"/>
        <v>1313905</v>
      </c>
    </row>
    <row r="27" spans="1:11" ht="12.75">
      <c r="A27" t="s">
        <v>26</v>
      </c>
      <c r="B27">
        <f t="shared" si="1"/>
        <v>18</v>
      </c>
      <c r="C27" s="7">
        <v>169566</v>
      </c>
      <c r="D27" s="7">
        <v>377102</v>
      </c>
      <c r="E27" s="7">
        <v>29891</v>
      </c>
      <c r="F27" s="7">
        <v>48483</v>
      </c>
      <c r="G27" s="7">
        <v>252126</v>
      </c>
      <c r="H27" s="7">
        <v>28399</v>
      </c>
      <c r="I27" s="7">
        <v>64474</v>
      </c>
      <c r="J27" s="7">
        <v>405214</v>
      </c>
      <c r="K27">
        <f t="shared" si="0"/>
        <v>1375255</v>
      </c>
    </row>
    <row r="28" spans="1:11" ht="12.75">
      <c r="A28" t="s">
        <v>27</v>
      </c>
      <c r="B28">
        <f t="shared" si="1"/>
        <v>19</v>
      </c>
      <c r="C28" s="7">
        <v>160935</v>
      </c>
      <c r="D28" s="7">
        <v>408831</v>
      </c>
      <c r="E28" s="7">
        <v>27251</v>
      </c>
      <c r="F28" s="7">
        <v>44195</v>
      </c>
      <c r="G28" s="7">
        <v>256156</v>
      </c>
      <c r="H28" s="7">
        <v>21444</v>
      </c>
      <c r="I28" s="7">
        <v>63485</v>
      </c>
      <c r="J28" s="7">
        <v>428576</v>
      </c>
      <c r="K28">
        <f t="shared" si="0"/>
        <v>1410873</v>
      </c>
    </row>
    <row r="29" spans="1:11" ht="12.75">
      <c r="A29" t="s">
        <v>28</v>
      </c>
      <c r="B29">
        <f t="shared" si="1"/>
        <v>20</v>
      </c>
      <c r="C29" s="7">
        <v>157607</v>
      </c>
      <c r="D29" s="7">
        <v>411826</v>
      </c>
      <c r="E29" s="7">
        <v>27535</v>
      </c>
      <c r="F29" s="7">
        <v>42507</v>
      </c>
      <c r="G29" s="7">
        <v>270190</v>
      </c>
      <c r="H29" s="7">
        <v>24396</v>
      </c>
      <c r="I29" s="7">
        <v>57853</v>
      </c>
      <c r="J29" s="7">
        <v>443448</v>
      </c>
      <c r="K29">
        <f t="shared" si="0"/>
        <v>1435362</v>
      </c>
    </row>
    <row r="30" spans="1:11" ht="12.75">
      <c r="A30" t="s">
        <v>29</v>
      </c>
      <c r="B30">
        <f t="shared" si="1"/>
        <v>21</v>
      </c>
      <c r="C30" s="7">
        <v>151633</v>
      </c>
      <c r="D30" s="7">
        <v>421225</v>
      </c>
      <c r="E30" s="7">
        <v>28602</v>
      </c>
      <c r="F30" s="7">
        <v>40346</v>
      </c>
      <c r="G30" s="7">
        <v>278521</v>
      </c>
      <c r="H30" s="7">
        <v>24124</v>
      </c>
      <c r="I30" s="7">
        <v>66679</v>
      </c>
      <c r="J30" s="7">
        <v>441671</v>
      </c>
      <c r="K30">
        <f t="shared" si="0"/>
        <v>1452801</v>
      </c>
    </row>
    <row r="31" spans="1:11" ht="12.75">
      <c r="A31" t="s">
        <v>30</v>
      </c>
      <c r="B31">
        <f t="shared" si="1"/>
        <v>22</v>
      </c>
      <c r="C31" s="7">
        <v>155831</v>
      </c>
      <c r="D31" s="7">
        <v>424336</v>
      </c>
      <c r="E31" s="7">
        <v>28258</v>
      </c>
      <c r="F31" s="7">
        <v>44478</v>
      </c>
      <c r="G31" s="7">
        <v>277865</v>
      </c>
      <c r="H31" s="7">
        <v>26761</v>
      </c>
      <c r="I31" s="7">
        <v>63885</v>
      </c>
      <c r="J31" s="7">
        <v>447737</v>
      </c>
      <c r="K31">
        <f t="shared" si="0"/>
        <v>1469151</v>
      </c>
    </row>
    <row r="32" spans="1:11" ht="12.75">
      <c r="A32" t="s">
        <v>31</v>
      </c>
      <c r="B32">
        <f t="shared" si="1"/>
        <v>23</v>
      </c>
      <c r="C32" s="7">
        <v>163261</v>
      </c>
      <c r="D32" s="7">
        <v>406707</v>
      </c>
      <c r="E32" s="7">
        <v>31074</v>
      </c>
      <c r="F32" s="7">
        <v>44312</v>
      </c>
      <c r="G32" s="7">
        <v>292660</v>
      </c>
      <c r="H32" s="7">
        <v>30947</v>
      </c>
      <c r="I32" s="7">
        <v>62431</v>
      </c>
      <c r="J32" s="7">
        <v>464999</v>
      </c>
      <c r="K32">
        <f t="shared" si="0"/>
        <v>1496391</v>
      </c>
    </row>
    <row r="33" spans="1:11" ht="12.75">
      <c r="A33" t="s">
        <v>32</v>
      </c>
      <c r="B33">
        <f t="shared" si="1"/>
        <v>24</v>
      </c>
      <c r="C33" s="7">
        <v>163116</v>
      </c>
      <c r="D33" s="7">
        <v>428393</v>
      </c>
      <c r="E33" s="7">
        <v>28780</v>
      </c>
      <c r="F33" s="7">
        <v>45406</v>
      </c>
      <c r="G33" s="7">
        <v>298297</v>
      </c>
      <c r="H33" s="7">
        <v>29628</v>
      </c>
      <c r="I33" s="7">
        <v>65963</v>
      </c>
      <c r="J33" s="7">
        <v>484210</v>
      </c>
      <c r="K33">
        <f t="shared" si="0"/>
        <v>1543793</v>
      </c>
    </row>
    <row r="34" spans="1:11" ht="12.75">
      <c r="A34" t="s">
        <v>33</v>
      </c>
      <c r="B34">
        <f t="shared" si="1"/>
        <v>25</v>
      </c>
      <c r="C34" s="7">
        <v>168233</v>
      </c>
      <c r="D34" s="7">
        <v>417464</v>
      </c>
      <c r="E34" s="7">
        <v>28443</v>
      </c>
      <c r="F34" s="7">
        <v>47368</v>
      </c>
      <c r="G34" s="7">
        <v>306781</v>
      </c>
      <c r="H34" s="7">
        <v>30718</v>
      </c>
      <c r="I34" s="7">
        <v>65623</v>
      </c>
      <c r="J34" s="7">
        <v>482825</v>
      </c>
      <c r="K34">
        <f t="shared" si="0"/>
        <v>1547455</v>
      </c>
    </row>
    <row r="35" spans="1:11" ht="12.75">
      <c r="A35" t="s">
        <v>34</v>
      </c>
      <c r="B35">
        <f t="shared" si="1"/>
        <v>26</v>
      </c>
      <c r="C35" s="7">
        <v>173069</v>
      </c>
      <c r="D35" s="7">
        <v>445481</v>
      </c>
      <c r="E35" s="7">
        <v>26790</v>
      </c>
      <c r="F35" s="7">
        <v>45062</v>
      </c>
      <c r="G35" s="7">
        <v>308072</v>
      </c>
      <c r="H35" s="7">
        <v>28208</v>
      </c>
      <c r="I35" s="7">
        <v>60337</v>
      </c>
      <c r="J35" s="7">
        <v>508810</v>
      </c>
      <c r="K35">
        <f t="shared" si="0"/>
        <v>1595829</v>
      </c>
    </row>
    <row r="36" spans="1:11" ht="12.75">
      <c r="A36" t="s">
        <v>35</v>
      </c>
      <c r="B36">
        <f t="shared" si="1"/>
        <v>27</v>
      </c>
      <c r="C36" s="7">
        <v>172760</v>
      </c>
      <c r="D36" s="7">
        <v>456081</v>
      </c>
      <c r="E36" s="7">
        <v>26840</v>
      </c>
      <c r="F36" s="7">
        <v>40819</v>
      </c>
      <c r="G36" s="7">
        <v>312050</v>
      </c>
      <c r="H36" s="7">
        <v>33108</v>
      </c>
      <c r="I36" s="7">
        <v>59698</v>
      </c>
      <c r="J36" s="7">
        <v>531449</v>
      </c>
      <c r="K36">
        <f t="shared" si="0"/>
        <v>1632805</v>
      </c>
    </row>
    <row r="37" spans="1:11" ht="12.75">
      <c r="A37" t="s">
        <v>36</v>
      </c>
      <c r="B37">
        <f t="shared" si="1"/>
        <v>28</v>
      </c>
      <c r="C37" s="7">
        <v>165183</v>
      </c>
      <c r="D37" s="7">
        <v>450776</v>
      </c>
      <c r="E37" s="7">
        <v>31766</v>
      </c>
      <c r="F37" s="7">
        <v>35923</v>
      </c>
      <c r="G37" s="7">
        <v>323346</v>
      </c>
      <c r="H37" s="7">
        <v>30698</v>
      </c>
      <c r="I37" s="7">
        <v>59253</v>
      </c>
      <c r="J37" s="7">
        <v>516536</v>
      </c>
      <c r="K37">
        <f t="shared" si="0"/>
        <v>1613481</v>
      </c>
    </row>
    <row r="38" spans="1:11" ht="12.75">
      <c r="A38" t="s">
        <v>37</v>
      </c>
      <c r="B38">
        <f t="shared" si="1"/>
        <v>29</v>
      </c>
      <c r="C38" s="7">
        <v>169805</v>
      </c>
      <c r="D38" s="7">
        <v>475330</v>
      </c>
      <c r="E38" s="7">
        <v>30545</v>
      </c>
      <c r="F38" s="7">
        <v>37865</v>
      </c>
      <c r="G38" s="7">
        <v>335459</v>
      </c>
      <c r="H38" s="7">
        <v>32196</v>
      </c>
      <c r="I38" s="7">
        <v>60357</v>
      </c>
      <c r="J38" s="7">
        <v>526654</v>
      </c>
      <c r="K38">
        <f t="shared" si="0"/>
        <v>1668211</v>
      </c>
    </row>
    <row r="39" spans="1:11" ht="12.75">
      <c r="A39" t="s">
        <v>38</v>
      </c>
      <c r="B39">
        <f t="shared" si="1"/>
        <v>30</v>
      </c>
      <c r="C39" s="7">
        <v>174413</v>
      </c>
      <c r="D39" s="7">
        <v>473385</v>
      </c>
      <c r="E39" s="7">
        <v>29270</v>
      </c>
      <c r="F39" s="7">
        <v>38415</v>
      </c>
      <c r="G39" s="7">
        <v>343812</v>
      </c>
      <c r="H39" s="7">
        <v>33705</v>
      </c>
      <c r="I39" s="7">
        <v>56063</v>
      </c>
      <c r="J39" s="7">
        <v>549658</v>
      </c>
      <c r="K39">
        <f t="shared" si="0"/>
        <v>1698721</v>
      </c>
    </row>
    <row r="40" spans="1:11" ht="12.75">
      <c r="A40" t="s">
        <v>39</v>
      </c>
      <c r="B40">
        <f t="shared" si="1"/>
        <v>31</v>
      </c>
      <c r="C40" s="7">
        <v>163715</v>
      </c>
      <c r="D40" s="7">
        <v>494112</v>
      </c>
      <c r="E40" s="7">
        <v>26110</v>
      </c>
      <c r="F40" s="7">
        <v>34280</v>
      </c>
      <c r="G40" s="7">
        <v>350806</v>
      </c>
      <c r="H40" s="7">
        <v>28942</v>
      </c>
      <c r="I40" s="7">
        <v>55941</v>
      </c>
      <c r="J40" s="7">
        <v>551450</v>
      </c>
      <c r="K40">
        <f t="shared" si="0"/>
        <v>1705356</v>
      </c>
    </row>
    <row r="41" spans="1:11" ht="12.75">
      <c r="A41" t="s">
        <v>40</v>
      </c>
      <c r="B41">
        <f t="shared" si="1"/>
        <v>32</v>
      </c>
      <c r="C41" s="7">
        <v>162223</v>
      </c>
      <c r="D41" s="7">
        <v>509125</v>
      </c>
      <c r="E41" s="7">
        <v>30668</v>
      </c>
      <c r="F41" s="7">
        <v>34068</v>
      </c>
      <c r="G41" s="7">
        <v>355452</v>
      </c>
      <c r="H41" s="7">
        <v>28908</v>
      </c>
      <c r="I41" s="7">
        <v>61569</v>
      </c>
      <c r="J41" s="7">
        <v>545692</v>
      </c>
      <c r="K41">
        <f aca="true" t="shared" si="2" ref="K41:K71">SUM(C41:J41)</f>
        <v>1727705</v>
      </c>
    </row>
    <row r="42" spans="1:11" ht="12.75">
      <c r="A42" t="s">
        <v>41</v>
      </c>
      <c r="B42">
        <f t="shared" si="1"/>
        <v>33</v>
      </c>
      <c r="C42" s="7">
        <v>167402</v>
      </c>
      <c r="D42" s="7">
        <v>507267</v>
      </c>
      <c r="E42" s="7">
        <v>28600</v>
      </c>
      <c r="F42" s="7">
        <v>33896</v>
      </c>
      <c r="G42" s="7">
        <v>359156</v>
      </c>
      <c r="H42" s="7">
        <v>26042</v>
      </c>
      <c r="I42" s="7">
        <v>61076</v>
      </c>
      <c r="J42" s="7">
        <v>547467</v>
      </c>
      <c r="K42">
        <f t="shared" si="2"/>
        <v>1730906</v>
      </c>
    </row>
    <row r="43" spans="1:11" ht="12.75">
      <c r="A43" t="s">
        <v>42</v>
      </c>
      <c r="B43">
        <f t="shared" si="1"/>
        <v>34</v>
      </c>
      <c r="C43" s="7">
        <v>164015</v>
      </c>
      <c r="D43" s="7">
        <v>538473</v>
      </c>
      <c r="E43" s="7">
        <v>29498</v>
      </c>
      <c r="F43" s="7">
        <v>33022</v>
      </c>
      <c r="G43" s="7">
        <v>363742</v>
      </c>
      <c r="H43" s="7">
        <v>24413</v>
      </c>
      <c r="I43" s="7">
        <v>57249</v>
      </c>
      <c r="J43" s="7">
        <v>543525</v>
      </c>
      <c r="K43">
        <f t="shared" si="2"/>
        <v>1753937</v>
      </c>
    </row>
    <row r="44" spans="1:11" ht="12.75">
      <c r="A44" t="s">
        <v>43</v>
      </c>
      <c r="B44">
        <f t="shared" si="1"/>
        <v>35</v>
      </c>
      <c r="C44" s="7">
        <v>150560</v>
      </c>
      <c r="D44" s="7">
        <v>532036</v>
      </c>
      <c r="E44" s="7">
        <v>27769</v>
      </c>
      <c r="F44" s="7">
        <v>30690</v>
      </c>
      <c r="G44" s="7">
        <v>366462</v>
      </c>
      <c r="H44" s="7">
        <v>23451</v>
      </c>
      <c r="I44" s="7">
        <v>56347</v>
      </c>
      <c r="J44" s="7">
        <v>543624</v>
      </c>
      <c r="K44">
        <f t="shared" si="2"/>
        <v>1730939</v>
      </c>
    </row>
    <row r="45" spans="1:11" ht="12.75">
      <c r="A45" t="s">
        <v>44</v>
      </c>
      <c r="B45">
        <f t="shared" si="1"/>
        <v>36</v>
      </c>
      <c r="C45" s="7">
        <v>148575</v>
      </c>
      <c r="D45" s="7">
        <v>559138</v>
      </c>
      <c r="E45" s="7">
        <v>29660</v>
      </c>
      <c r="F45" s="7">
        <v>30108</v>
      </c>
      <c r="G45" s="7">
        <v>375701</v>
      </c>
      <c r="H45" s="7">
        <v>21792</v>
      </c>
      <c r="I45" s="7">
        <v>67000</v>
      </c>
      <c r="J45" s="7">
        <v>563994</v>
      </c>
      <c r="K45">
        <f t="shared" si="2"/>
        <v>1795968</v>
      </c>
    </row>
    <row r="46" spans="1:11" ht="12.75">
      <c r="A46" t="s">
        <v>45</v>
      </c>
      <c r="B46">
        <f t="shared" si="1"/>
        <v>37</v>
      </c>
      <c r="C46" s="7">
        <v>145396</v>
      </c>
      <c r="D46" s="7">
        <v>573137</v>
      </c>
      <c r="E46" s="7">
        <v>28170</v>
      </c>
      <c r="F46" s="7">
        <v>29341</v>
      </c>
      <c r="G46" s="7">
        <v>377493</v>
      </c>
      <c r="H46" s="7">
        <v>20637</v>
      </c>
      <c r="I46" s="7">
        <v>57902</v>
      </c>
      <c r="J46" s="7">
        <v>575783</v>
      </c>
      <c r="K46">
        <f t="shared" si="2"/>
        <v>1807859</v>
      </c>
    </row>
    <row r="47" spans="1:11" ht="12.75">
      <c r="A47" t="s">
        <v>46</v>
      </c>
      <c r="B47">
        <f t="shared" si="1"/>
        <v>38</v>
      </c>
      <c r="C47" s="7">
        <v>139621</v>
      </c>
      <c r="D47" s="7">
        <v>581262</v>
      </c>
      <c r="E47" s="7">
        <v>30526</v>
      </c>
      <c r="F47" s="7">
        <v>26495</v>
      </c>
      <c r="G47" s="7">
        <v>388174</v>
      </c>
      <c r="H47" s="7">
        <v>20216</v>
      </c>
      <c r="I47" s="7">
        <v>59561</v>
      </c>
      <c r="J47" s="7">
        <v>577432</v>
      </c>
      <c r="K47">
        <f t="shared" si="2"/>
        <v>1823287</v>
      </c>
    </row>
    <row r="48" spans="1:11" ht="12.75">
      <c r="A48" t="s">
        <v>47</v>
      </c>
      <c r="B48">
        <f t="shared" si="1"/>
        <v>39</v>
      </c>
      <c r="C48" s="7">
        <v>132298</v>
      </c>
      <c r="D48" s="7">
        <v>600356</v>
      </c>
      <c r="E48" s="7">
        <v>28705</v>
      </c>
      <c r="F48" s="7">
        <v>24744</v>
      </c>
      <c r="G48" s="7">
        <v>397663</v>
      </c>
      <c r="H48" s="7">
        <v>19988</v>
      </c>
      <c r="I48" s="7">
        <v>59922</v>
      </c>
      <c r="J48" s="7">
        <v>580897</v>
      </c>
      <c r="K48">
        <f t="shared" si="2"/>
        <v>1844573</v>
      </c>
    </row>
    <row r="49" spans="1:11" ht="12.75">
      <c r="A49" t="s">
        <v>48</v>
      </c>
      <c r="B49">
        <f t="shared" si="1"/>
        <v>40</v>
      </c>
      <c r="C49" s="7">
        <v>133922</v>
      </c>
      <c r="D49" s="7">
        <v>609102</v>
      </c>
      <c r="E49" s="7">
        <v>27370</v>
      </c>
      <c r="F49" s="7">
        <v>25419</v>
      </c>
      <c r="G49" s="7">
        <v>393733</v>
      </c>
      <c r="H49" s="7">
        <v>18883</v>
      </c>
      <c r="I49" s="7">
        <v>56932</v>
      </c>
      <c r="J49" s="7">
        <v>583912</v>
      </c>
      <c r="K49">
        <f t="shared" si="2"/>
        <v>1849273</v>
      </c>
    </row>
    <row r="50" spans="1:11" ht="12.75">
      <c r="A50" t="s">
        <v>49</v>
      </c>
      <c r="B50">
        <f t="shared" si="1"/>
        <v>41</v>
      </c>
      <c r="C50" s="7">
        <v>136353</v>
      </c>
      <c r="D50" s="7">
        <v>622403</v>
      </c>
      <c r="E50" s="7">
        <v>28262</v>
      </c>
      <c r="F50" s="7">
        <v>26868</v>
      </c>
      <c r="G50" s="7">
        <v>412094</v>
      </c>
      <c r="H50" s="7">
        <v>20200</v>
      </c>
      <c r="I50" s="7">
        <v>58383</v>
      </c>
      <c r="J50" s="7">
        <v>586787</v>
      </c>
      <c r="K50">
        <f t="shared" si="2"/>
        <v>1891350</v>
      </c>
    </row>
    <row r="51" spans="1:11" ht="12.75">
      <c r="A51" t="s">
        <v>50</v>
      </c>
      <c r="B51">
        <f t="shared" si="1"/>
        <v>42</v>
      </c>
      <c r="C51" s="7">
        <v>136593</v>
      </c>
      <c r="D51" s="7">
        <v>627650</v>
      </c>
      <c r="E51" s="7">
        <v>23659</v>
      </c>
      <c r="F51" s="7">
        <v>25859</v>
      </c>
      <c r="G51" s="7">
        <v>405581</v>
      </c>
      <c r="H51" s="7">
        <v>19710</v>
      </c>
      <c r="I51" s="7">
        <v>54206</v>
      </c>
      <c r="J51" s="7">
        <v>602181</v>
      </c>
      <c r="K51">
        <f t="shared" si="2"/>
        <v>1895439</v>
      </c>
    </row>
    <row r="52" spans="1:11" ht="12.75">
      <c r="A52" t="s">
        <v>51</v>
      </c>
      <c r="B52">
        <f t="shared" si="1"/>
        <v>43</v>
      </c>
      <c r="C52" s="7">
        <v>146081</v>
      </c>
      <c r="D52" s="7">
        <v>649577</v>
      </c>
      <c r="E52" s="7">
        <v>33808</v>
      </c>
      <c r="F52" s="7">
        <v>25877</v>
      </c>
      <c r="G52" s="7">
        <v>411166</v>
      </c>
      <c r="H52" s="7">
        <v>17907</v>
      </c>
      <c r="I52" s="7">
        <v>59224</v>
      </c>
      <c r="J52" s="7">
        <v>581491</v>
      </c>
      <c r="K52">
        <f t="shared" si="2"/>
        <v>1925131</v>
      </c>
    </row>
    <row r="53" spans="1:11" ht="12.75">
      <c r="A53" t="s">
        <v>52</v>
      </c>
      <c r="B53">
        <f t="shared" si="1"/>
        <v>44</v>
      </c>
      <c r="C53" s="7">
        <v>143767</v>
      </c>
      <c r="D53" s="7">
        <v>688890</v>
      </c>
      <c r="E53" s="7">
        <v>29001</v>
      </c>
      <c r="F53" s="7">
        <v>25042</v>
      </c>
      <c r="G53" s="7">
        <v>406217</v>
      </c>
      <c r="H53" s="7">
        <v>17297</v>
      </c>
      <c r="I53" s="7">
        <v>58897</v>
      </c>
      <c r="J53" s="7">
        <v>605692</v>
      </c>
      <c r="K53">
        <f t="shared" si="2"/>
        <v>1974803</v>
      </c>
    </row>
    <row r="54" spans="1:11" ht="12.75">
      <c r="A54" t="s">
        <v>53</v>
      </c>
      <c r="B54">
        <f t="shared" si="1"/>
        <v>45</v>
      </c>
      <c r="C54" s="7">
        <v>140382</v>
      </c>
      <c r="D54" s="7">
        <v>706913</v>
      </c>
      <c r="E54" s="7">
        <v>30786</v>
      </c>
      <c r="F54" s="7">
        <v>23750</v>
      </c>
      <c r="G54" s="7">
        <v>412436</v>
      </c>
      <c r="H54" s="7">
        <v>15840</v>
      </c>
      <c r="I54" s="7">
        <v>58845</v>
      </c>
      <c r="J54" s="7">
        <v>616253</v>
      </c>
      <c r="K54">
        <f t="shared" si="2"/>
        <v>2005205</v>
      </c>
    </row>
    <row r="55" spans="1:11" ht="12.75">
      <c r="A55" t="s">
        <v>54</v>
      </c>
      <c r="B55">
        <f t="shared" si="1"/>
        <v>46</v>
      </c>
      <c r="C55" s="7">
        <v>143391</v>
      </c>
      <c r="D55" s="7">
        <v>726489</v>
      </c>
      <c r="E55" s="7">
        <v>31088</v>
      </c>
      <c r="F55" s="7">
        <v>22850</v>
      </c>
      <c r="G55" s="7">
        <v>418524</v>
      </c>
      <c r="H55" s="7">
        <v>13666</v>
      </c>
      <c r="I55" s="7">
        <v>57074</v>
      </c>
      <c r="J55" s="7">
        <v>618899</v>
      </c>
      <c r="K55">
        <f t="shared" si="2"/>
        <v>2031981</v>
      </c>
    </row>
    <row r="56" spans="1:11" ht="12.75">
      <c r="A56" t="s">
        <v>55</v>
      </c>
      <c r="B56">
        <f t="shared" si="1"/>
        <v>47</v>
      </c>
      <c r="C56" s="7">
        <v>133980</v>
      </c>
      <c r="D56" s="7">
        <v>781213</v>
      </c>
      <c r="E56" s="7">
        <v>32898</v>
      </c>
      <c r="F56" s="7">
        <v>24335</v>
      </c>
      <c r="G56" s="7">
        <v>426813</v>
      </c>
      <c r="H56" s="7">
        <v>13919</v>
      </c>
      <c r="I56" s="7">
        <v>64012</v>
      </c>
      <c r="J56" s="7">
        <v>614378</v>
      </c>
      <c r="K56">
        <f t="shared" si="2"/>
        <v>2091548</v>
      </c>
    </row>
    <row r="57" spans="1:11" ht="12.75">
      <c r="A57" t="s">
        <v>56</v>
      </c>
      <c r="B57">
        <f t="shared" si="1"/>
        <v>48</v>
      </c>
      <c r="C57" s="7">
        <v>142715</v>
      </c>
      <c r="D57" s="7">
        <v>794582</v>
      </c>
      <c r="E57" s="7">
        <v>33963</v>
      </c>
      <c r="F57" s="7">
        <v>23935</v>
      </c>
      <c r="G57" s="7">
        <v>435887</v>
      </c>
      <c r="H57" s="7">
        <v>16473</v>
      </c>
      <c r="I57" s="7">
        <v>63512</v>
      </c>
      <c r="J57" s="7">
        <v>636775</v>
      </c>
      <c r="K57">
        <f t="shared" si="2"/>
        <v>2147842</v>
      </c>
    </row>
    <row r="58" spans="1:11" ht="12.75">
      <c r="A58" t="s">
        <v>57</v>
      </c>
      <c r="B58">
        <f t="shared" si="1"/>
        <v>49</v>
      </c>
      <c r="C58" s="7">
        <v>145960</v>
      </c>
      <c r="D58" s="7">
        <v>832227</v>
      </c>
      <c r="E58" s="7">
        <v>25650</v>
      </c>
      <c r="F58" s="7">
        <v>23228</v>
      </c>
      <c r="G58" s="7">
        <v>435286</v>
      </c>
      <c r="H58" s="7">
        <v>17099</v>
      </c>
      <c r="I58" s="7">
        <v>57127</v>
      </c>
      <c r="J58" s="7">
        <v>650872</v>
      </c>
      <c r="K58">
        <f t="shared" si="2"/>
        <v>2187449</v>
      </c>
    </row>
    <row r="59" spans="1:11" ht="12.75">
      <c r="A59" s="1" t="s">
        <v>72</v>
      </c>
      <c r="B59">
        <v>50</v>
      </c>
      <c r="C59" s="7">
        <v>133873</v>
      </c>
      <c r="D59" s="7">
        <v>867556</v>
      </c>
      <c r="E59" s="7">
        <v>31282</v>
      </c>
      <c r="F59" s="7">
        <v>20502</v>
      </c>
      <c r="G59" s="7">
        <v>443909</v>
      </c>
      <c r="H59" s="7">
        <v>12612</v>
      </c>
      <c r="I59" s="7">
        <v>59954</v>
      </c>
      <c r="J59" s="7">
        <v>653373</v>
      </c>
      <c r="K59">
        <f t="shared" si="2"/>
        <v>2223061</v>
      </c>
    </row>
    <row r="60" spans="1:11" ht="12.75">
      <c r="A60" s="1" t="s">
        <v>73</v>
      </c>
      <c r="B60">
        <v>51</v>
      </c>
      <c r="C60" s="7">
        <v>135552</v>
      </c>
      <c r="D60" s="7">
        <v>886073</v>
      </c>
      <c r="E60" s="7">
        <v>27163</v>
      </c>
      <c r="F60" s="7">
        <v>21610</v>
      </c>
      <c r="G60" s="7">
        <v>455128</v>
      </c>
      <c r="H60" s="7">
        <v>12742</v>
      </c>
      <c r="I60" s="7">
        <v>55928</v>
      </c>
      <c r="J60" s="7">
        <v>690834</v>
      </c>
      <c r="K60">
        <f t="shared" si="2"/>
        <v>2285030</v>
      </c>
    </row>
    <row r="61" spans="1:11" ht="12.75">
      <c r="A61" s="1" t="s">
        <v>74</v>
      </c>
      <c r="B61">
        <v>52</v>
      </c>
      <c r="C61" s="7">
        <v>130641</v>
      </c>
      <c r="D61" s="7">
        <v>881598</v>
      </c>
      <c r="E61" s="7">
        <v>26392</v>
      </c>
      <c r="F61" s="7">
        <v>21628</v>
      </c>
      <c r="G61" s="7">
        <v>462203</v>
      </c>
      <c r="H61" s="7">
        <v>13501</v>
      </c>
      <c r="I61" s="7">
        <v>56111</v>
      </c>
      <c r="J61" s="7">
        <v>687039</v>
      </c>
      <c r="K61">
        <f t="shared" si="2"/>
        <v>2279113</v>
      </c>
    </row>
    <row r="62" spans="1:11" ht="12.75">
      <c r="A62" s="1" t="s">
        <v>75</v>
      </c>
      <c r="B62">
        <v>53</v>
      </c>
      <c r="C62" s="7">
        <v>141421</v>
      </c>
      <c r="D62" s="7">
        <v>950793</v>
      </c>
      <c r="E62" s="7">
        <v>25703</v>
      </c>
      <c r="F62" s="7">
        <v>22511</v>
      </c>
      <c r="G62" s="7">
        <v>472311</v>
      </c>
      <c r="H62" s="7">
        <v>15255</v>
      </c>
      <c r="I62" s="7">
        <v>59466</v>
      </c>
      <c r="J62" s="7">
        <v>690107</v>
      </c>
      <c r="K62">
        <f t="shared" si="2"/>
        <v>2377567</v>
      </c>
    </row>
    <row r="63" spans="1:11" ht="12.75">
      <c r="A63" s="1" t="s">
        <v>76</v>
      </c>
      <c r="B63">
        <v>54</v>
      </c>
      <c r="C63" s="7">
        <v>143322</v>
      </c>
      <c r="D63" s="7">
        <v>975270</v>
      </c>
      <c r="E63" s="7">
        <v>27542</v>
      </c>
      <c r="F63" s="7">
        <v>22227</v>
      </c>
      <c r="G63" s="7">
        <v>473345</v>
      </c>
      <c r="H63" s="7">
        <v>14386</v>
      </c>
      <c r="I63" s="7">
        <v>65887</v>
      </c>
      <c r="J63" s="7">
        <v>701066</v>
      </c>
      <c r="K63">
        <f t="shared" si="2"/>
        <v>2423045</v>
      </c>
    </row>
    <row r="64" spans="1:11" ht="12.75">
      <c r="A64" s="1" t="s">
        <v>77</v>
      </c>
      <c r="B64">
        <v>55</v>
      </c>
      <c r="C64" s="7">
        <v>145410</v>
      </c>
      <c r="D64" s="7">
        <v>1002110</v>
      </c>
      <c r="E64" s="7">
        <v>26667</v>
      </c>
      <c r="F64" s="7">
        <v>21806</v>
      </c>
      <c r="G64" s="7">
        <v>467491</v>
      </c>
      <c r="H64" s="7">
        <v>12520</v>
      </c>
      <c r="I64" s="7">
        <v>63456</v>
      </c>
      <c r="J64" s="7">
        <v>712753</v>
      </c>
      <c r="K64">
        <f t="shared" si="2"/>
        <v>2452213</v>
      </c>
    </row>
    <row r="65" spans="1:11" ht="12.75">
      <c r="A65" s="1" t="s">
        <v>82</v>
      </c>
      <c r="B65">
        <v>56</v>
      </c>
      <c r="C65" s="7">
        <v>148448</v>
      </c>
      <c r="D65" s="7">
        <v>1064675</v>
      </c>
      <c r="E65" s="7">
        <v>29037</v>
      </c>
      <c r="F65" s="7">
        <v>24143</v>
      </c>
      <c r="G65" s="7">
        <v>477911</v>
      </c>
      <c r="H65" s="7">
        <v>12463</v>
      </c>
      <c r="I65" s="7">
        <v>62366</v>
      </c>
      <c r="J65" s="7">
        <v>733787</v>
      </c>
      <c r="K65">
        <f>SUM(C65:J65)</f>
        <v>2552830</v>
      </c>
    </row>
    <row r="66" spans="1:11" ht="12.75">
      <c r="A66" s="1" t="s">
        <v>83</v>
      </c>
      <c r="B66">
        <v>57</v>
      </c>
      <c r="C66" s="7">
        <v>146584</v>
      </c>
      <c r="D66" s="7">
        <v>1095230</v>
      </c>
      <c r="E66" s="7">
        <v>28149</v>
      </c>
      <c r="F66" s="7">
        <v>23869</v>
      </c>
      <c r="G66" s="7">
        <v>481076</v>
      </c>
      <c r="H66" s="7">
        <v>12587</v>
      </c>
      <c r="I66" s="7">
        <v>58752</v>
      </c>
      <c r="J66" s="7">
        <v>740550</v>
      </c>
      <c r="K66">
        <f t="shared" si="2"/>
        <v>2586797</v>
      </c>
    </row>
    <row r="67" spans="1:11" ht="12.75">
      <c r="A67" s="1" t="s">
        <v>84</v>
      </c>
      <c r="B67">
        <v>58</v>
      </c>
      <c r="C67" s="7">
        <v>140092</v>
      </c>
      <c r="D67" s="7">
        <v>1131500</v>
      </c>
      <c r="E67" s="7">
        <v>29927</v>
      </c>
      <c r="F67" s="7">
        <v>23021</v>
      </c>
      <c r="G67" s="7">
        <v>485152</v>
      </c>
      <c r="H67" s="7">
        <v>10311</v>
      </c>
      <c r="I67" s="7">
        <v>58480</v>
      </c>
      <c r="J67" s="7">
        <v>732259</v>
      </c>
      <c r="K67">
        <f t="shared" si="2"/>
        <v>2610742</v>
      </c>
    </row>
    <row r="68" spans="1:11" ht="12.75">
      <c r="A68" s="1" t="s">
        <v>85</v>
      </c>
      <c r="B68">
        <v>59</v>
      </c>
      <c r="C68" s="7">
        <v>156507</v>
      </c>
      <c r="D68" s="7">
        <v>1133576</v>
      </c>
      <c r="E68" s="7">
        <v>29965</v>
      </c>
      <c r="F68" s="7">
        <v>23153</v>
      </c>
      <c r="G68" s="7">
        <v>492886</v>
      </c>
      <c r="H68" s="7">
        <v>12211</v>
      </c>
      <c r="I68" s="7">
        <v>58446</v>
      </c>
      <c r="J68" s="7">
        <v>740425</v>
      </c>
      <c r="K68">
        <f t="shared" si="2"/>
        <v>2647169</v>
      </c>
    </row>
    <row r="69" spans="1:11" ht="12.75">
      <c r="A69" s="1" t="s">
        <v>86</v>
      </c>
      <c r="B69">
        <v>60</v>
      </c>
      <c r="C69" s="7">
        <v>161626</v>
      </c>
      <c r="D69" s="7">
        <v>1146207</v>
      </c>
      <c r="E69" s="7">
        <v>32623</v>
      </c>
      <c r="F69" s="7">
        <v>24619</v>
      </c>
      <c r="G69" s="7">
        <v>498662</v>
      </c>
      <c r="H69" s="7">
        <v>13944</v>
      </c>
      <c r="I69" s="7">
        <v>60931</v>
      </c>
      <c r="J69" s="7">
        <v>779146</v>
      </c>
      <c r="K69">
        <f t="shared" si="2"/>
        <v>2717758</v>
      </c>
    </row>
    <row r="70" spans="1:11" ht="12.75">
      <c r="A70" s="1" t="s">
        <v>88</v>
      </c>
      <c r="B70">
        <v>61</v>
      </c>
      <c r="C70" s="7">
        <v>146088</v>
      </c>
      <c r="D70" s="7">
        <v>1181913</v>
      </c>
      <c r="E70" s="7">
        <v>27588</v>
      </c>
      <c r="F70" s="7">
        <v>23327</v>
      </c>
      <c r="G70" s="7">
        <v>517022</v>
      </c>
      <c r="H70" s="7">
        <v>12588</v>
      </c>
      <c r="I70" s="7">
        <v>62346</v>
      </c>
      <c r="J70" s="7">
        <v>789045</v>
      </c>
      <c r="K70">
        <f t="shared" si="2"/>
        <v>2759917</v>
      </c>
    </row>
    <row r="71" spans="1:11" ht="12.75">
      <c r="A71" s="1" t="s">
        <v>89</v>
      </c>
      <c r="B71">
        <v>62</v>
      </c>
      <c r="C71" s="7">
        <v>151476</v>
      </c>
      <c r="D71" s="7">
        <v>1156523</v>
      </c>
      <c r="E71" s="7">
        <v>30430</v>
      </c>
      <c r="F71" s="7">
        <v>24946</v>
      </c>
      <c r="G71" s="7">
        <v>518739</v>
      </c>
      <c r="H71" s="7">
        <v>12502</v>
      </c>
      <c r="I71" s="7">
        <v>57918</v>
      </c>
      <c r="J71" s="7">
        <v>787668</v>
      </c>
      <c r="K71">
        <f t="shared" si="2"/>
        <v>2740202</v>
      </c>
    </row>
  </sheetData>
  <printOptions/>
  <pageMargins left="0.75" right="0.75" top="1" bottom="1" header="0.5" footer="0.5"/>
  <pageSetup orientation="portrait" paperSize="9"/>
  <ignoredErrors>
    <ignoredError sqref="K59:K68 K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8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140625" style="0" customWidth="1"/>
    <col min="2" max="2" width="17.00390625" style="0" customWidth="1"/>
    <col min="3" max="3" width="15.8515625" style="0" customWidth="1"/>
    <col min="4" max="4" width="15.421875" style="0" customWidth="1"/>
    <col min="5" max="6" width="16.00390625" style="0" customWidth="1"/>
    <col min="7" max="7" width="19.57421875" style="0" customWidth="1"/>
    <col min="8" max="8" width="13.140625" style="0" customWidth="1"/>
    <col min="9" max="9" width="16.8515625" style="0" customWidth="1"/>
  </cols>
  <sheetData>
    <row r="1" spans="1:2" ht="12.75">
      <c r="A1" s="1" t="s">
        <v>68</v>
      </c>
      <c r="B1" s="1"/>
    </row>
    <row r="2" ht="12.75">
      <c r="A2" s="1" t="s">
        <v>61</v>
      </c>
    </row>
    <row r="3" ht="12.75">
      <c r="A3" s="1" t="s">
        <v>66</v>
      </c>
    </row>
    <row r="4" ht="12.75">
      <c r="A4" s="1" t="s">
        <v>67</v>
      </c>
    </row>
    <row r="5" ht="12.75">
      <c r="A5" s="1" t="s">
        <v>90</v>
      </c>
    </row>
    <row r="7" ht="12.75">
      <c r="A7" s="1" t="s">
        <v>87</v>
      </c>
    </row>
    <row r="8" ht="12.75">
      <c r="A8" s="1" t="s">
        <v>90</v>
      </c>
    </row>
    <row r="9" spans="1:9" ht="38.25">
      <c r="A9" s="2" t="s">
        <v>65</v>
      </c>
      <c r="B9" s="2" t="s">
        <v>59</v>
      </c>
      <c r="C9" s="2" t="s">
        <v>0</v>
      </c>
      <c r="D9" s="2" t="s">
        <v>1</v>
      </c>
      <c r="E9" s="2" t="s">
        <v>62</v>
      </c>
      <c r="F9" s="2" t="s">
        <v>70</v>
      </c>
      <c r="G9" s="2" t="s">
        <v>69</v>
      </c>
      <c r="H9" s="2" t="s">
        <v>78</v>
      </c>
      <c r="I9" s="2" t="s">
        <v>79</v>
      </c>
    </row>
    <row r="10" spans="1:9" ht="12.75">
      <c r="A10" t="s">
        <v>8</v>
      </c>
      <c r="B10">
        <v>0</v>
      </c>
      <c r="C10" s="3">
        <v>817622</v>
      </c>
      <c r="D10" s="3">
        <v>809318</v>
      </c>
      <c r="E10" s="3">
        <v>203110</v>
      </c>
      <c r="F10" s="3">
        <v>3034949715</v>
      </c>
      <c r="G10" s="4">
        <f>C10*1000/(F10)*1000</f>
        <v>269.40215712931507</v>
      </c>
      <c r="H10" s="4">
        <f>D10*1000/(F10)*1000</f>
        <v>266.66603271876613</v>
      </c>
      <c r="I10" s="4">
        <f>E10*1000/(F10)*1000</f>
        <v>66.92367883268207</v>
      </c>
    </row>
    <row r="11" spans="1:9" ht="12.75">
      <c r="A11" t="s">
        <v>9</v>
      </c>
      <c r="B11">
        <f>B10+1</f>
        <v>1</v>
      </c>
      <c r="C11" s="3">
        <v>795049</v>
      </c>
      <c r="D11" s="3">
        <v>812243</v>
      </c>
      <c r="E11" s="3">
        <v>181979</v>
      </c>
      <c r="F11" s="3">
        <v>3091843513</v>
      </c>
      <c r="G11" s="4">
        <f aca="true" t="shared" si="0" ref="G11:G65">C11*1000/(F11)*1000</f>
        <v>257.1439973132948</v>
      </c>
      <c r="H11" s="4">
        <f aca="true" t="shared" si="1" ref="H11:H65">D11*1000/(F11)*1000</f>
        <v>262.70508083117204</v>
      </c>
      <c r="I11" s="4">
        <f aca="true" t="shared" si="2" ref="I11:I65">E11*1000/(F11)*1000</f>
        <v>58.857765354180785</v>
      </c>
    </row>
    <row r="12" spans="1:9" ht="12.75">
      <c r="A12" t="s">
        <v>10</v>
      </c>
      <c r="B12">
        <f aca="true" t="shared" si="3" ref="B12:B59">B11+1</f>
        <v>2</v>
      </c>
      <c r="C12" s="3">
        <v>844134</v>
      </c>
      <c r="D12" s="3">
        <v>831405</v>
      </c>
      <c r="E12" s="3">
        <v>189795</v>
      </c>
      <c r="F12" s="3">
        <v>3150420761</v>
      </c>
      <c r="G12" s="4">
        <f t="shared" si="0"/>
        <v>267.9432571197432</v>
      </c>
      <c r="H12" s="4">
        <f t="shared" si="1"/>
        <v>263.9028444365943</v>
      </c>
      <c r="I12" s="4">
        <f t="shared" si="2"/>
        <v>60.24433382027221</v>
      </c>
    </row>
    <row r="13" spans="1:9" ht="12.75">
      <c r="A13" t="s">
        <v>11</v>
      </c>
      <c r="B13">
        <f t="shared" si="3"/>
        <v>3</v>
      </c>
      <c r="C13" s="3">
        <v>848302</v>
      </c>
      <c r="D13" s="3">
        <v>842637</v>
      </c>
      <c r="E13" s="3">
        <v>192646</v>
      </c>
      <c r="F13" s="3">
        <v>3211000946</v>
      </c>
      <c r="G13" s="4">
        <f t="shared" si="0"/>
        <v>264.1861569853303</v>
      </c>
      <c r="H13" s="4">
        <f t="shared" si="1"/>
        <v>262.42190960724804</v>
      </c>
      <c r="I13" s="4">
        <f t="shared" si="2"/>
        <v>59.995622312096316</v>
      </c>
    </row>
    <row r="14" spans="1:9" ht="12.75">
      <c r="A14" t="s">
        <v>12</v>
      </c>
      <c r="B14">
        <f t="shared" si="3"/>
        <v>4</v>
      </c>
      <c r="C14" s="3">
        <v>899957</v>
      </c>
      <c r="D14" s="3">
        <v>889537</v>
      </c>
      <c r="E14" s="3">
        <v>193773</v>
      </c>
      <c r="F14" s="3">
        <v>3273978272</v>
      </c>
      <c r="G14" s="4">
        <f t="shared" si="0"/>
        <v>274.8817876088824</v>
      </c>
      <c r="H14" s="4">
        <f t="shared" si="1"/>
        <v>271.69911529577803</v>
      </c>
      <c r="I14" s="4">
        <f t="shared" si="2"/>
        <v>59.18579291047903</v>
      </c>
    </row>
    <row r="15" spans="1:9" ht="12.75">
      <c r="A15" t="s">
        <v>13</v>
      </c>
      <c r="B15">
        <f t="shared" si="3"/>
        <v>5</v>
      </c>
      <c r="C15" s="3">
        <v>898718</v>
      </c>
      <c r="D15" s="3">
        <v>926096</v>
      </c>
      <c r="E15" s="3">
        <v>159141</v>
      </c>
      <c r="F15" s="3">
        <v>3339583510</v>
      </c>
      <c r="G15" s="4">
        <f t="shared" si="0"/>
        <v>269.11080298153706</v>
      </c>
      <c r="H15" s="4">
        <f t="shared" si="1"/>
        <v>277.3088312440494</v>
      </c>
      <c r="I15" s="4">
        <f t="shared" si="2"/>
        <v>47.65294819652526</v>
      </c>
    </row>
    <row r="16" spans="1:9" ht="12.75">
      <c r="A16" t="s">
        <v>14</v>
      </c>
      <c r="B16">
        <f t="shared" si="3"/>
        <v>6</v>
      </c>
      <c r="C16" s="3">
        <v>982684</v>
      </c>
      <c r="D16" s="3">
        <v>950744</v>
      </c>
      <c r="E16" s="3">
        <v>189474</v>
      </c>
      <c r="F16" s="3">
        <v>3407922631</v>
      </c>
      <c r="G16" s="4">
        <f t="shared" si="0"/>
        <v>288.35279036591487</v>
      </c>
      <c r="H16" s="4">
        <f t="shared" si="1"/>
        <v>278.9805118671428</v>
      </c>
      <c r="I16" s="4">
        <f t="shared" si="2"/>
        <v>55.598093183354315</v>
      </c>
    </row>
    <row r="17" spans="1:9" ht="12.75">
      <c r="A17" t="s">
        <v>15</v>
      </c>
      <c r="B17">
        <f t="shared" si="3"/>
        <v>7</v>
      </c>
      <c r="C17" s="3">
        <v>1008292</v>
      </c>
      <c r="D17" s="3">
        <v>981605</v>
      </c>
      <c r="E17" s="3">
        <v>213316</v>
      </c>
      <c r="F17" s="3">
        <v>3478770104</v>
      </c>
      <c r="G17" s="4">
        <f t="shared" si="0"/>
        <v>289.8415157818661</v>
      </c>
      <c r="H17" s="4">
        <f t="shared" si="1"/>
        <v>282.17012641085984</v>
      </c>
      <c r="I17" s="4">
        <f t="shared" si="2"/>
        <v>61.31937254339472</v>
      </c>
    </row>
    <row r="18" spans="1:9" ht="12.75">
      <c r="A18" t="s">
        <v>16</v>
      </c>
      <c r="B18">
        <f t="shared" si="3"/>
        <v>8</v>
      </c>
      <c r="C18" s="3">
        <v>1046390</v>
      </c>
      <c r="D18" s="3">
        <v>1013924</v>
      </c>
      <c r="E18" s="3">
        <v>243664</v>
      </c>
      <c r="F18" s="3">
        <v>3551599436</v>
      </c>
      <c r="G18" s="4">
        <f t="shared" si="0"/>
        <v>294.62500455245595</v>
      </c>
      <c r="H18" s="4">
        <f t="shared" si="1"/>
        <v>285.4837709800785</v>
      </c>
      <c r="I18" s="4">
        <f t="shared" si="2"/>
        <v>68.60683598779578</v>
      </c>
    </row>
    <row r="19" spans="1:9" ht="12.75">
      <c r="A19" t="s">
        <v>17</v>
      </c>
      <c r="B19">
        <f t="shared" si="3"/>
        <v>9</v>
      </c>
      <c r="C19" s="3">
        <v>1056994</v>
      </c>
      <c r="D19" s="3">
        <v>1062601</v>
      </c>
      <c r="E19" s="3">
        <v>227766</v>
      </c>
      <c r="F19" s="3">
        <v>3625680965</v>
      </c>
      <c r="G19" s="4">
        <f t="shared" si="0"/>
        <v>291.52978714992923</v>
      </c>
      <c r="H19" s="4">
        <f t="shared" si="1"/>
        <v>293.076255262851</v>
      </c>
      <c r="I19" s="4">
        <f t="shared" si="2"/>
        <v>62.82019907396899</v>
      </c>
    </row>
    <row r="20" spans="1:9" ht="12.75">
      <c r="A20" t="s">
        <v>18</v>
      </c>
      <c r="B20">
        <f t="shared" si="3"/>
        <v>10</v>
      </c>
      <c r="C20" s="3">
        <v>1072754</v>
      </c>
      <c r="D20" s="3">
        <v>1102049</v>
      </c>
      <c r="E20" s="3">
        <v>192818</v>
      </c>
      <c r="F20" s="3">
        <v>3700437042</v>
      </c>
      <c r="G20" s="4">
        <f t="shared" si="0"/>
        <v>289.89927076835266</v>
      </c>
      <c r="H20" s="4">
        <f t="shared" si="1"/>
        <v>297.8159032275734</v>
      </c>
      <c r="I20" s="4">
        <f t="shared" si="2"/>
        <v>52.10681814377968</v>
      </c>
    </row>
    <row r="21" spans="1:9" ht="12.75">
      <c r="A21" t="s">
        <v>19</v>
      </c>
      <c r="B21">
        <f t="shared" si="3"/>
        <v>11</v>
      </c>
      <c r="C21" s="3">
        <v>1170709</v>
      </c>
      <c r="D21" s="3">
        <v>1143423</v>
      </c>
      <c r="E21" s="3">
        <v>217462</v>
      </c>
      <c r="F21" s="3">
        <v>3775760030</v>
      </c>
      <c r="G21" s="4">
        <f t="shared" si="0"/>
        <v>310.0591644326506</v>
      </c>
      <c r="H21" s="4">
        <f t="shared" si="1"/>
        <v>302.8325399164735</v>
      </c>
      <c r="I21" s="4">
        <f t="shared" si="2"/>
        <v>57.5942322266704</v>
      </c>
    </row>
    <row r="22" spans="1:9" ht="12.75">
      <c r="A22" t="s">
        <v>20</v>
      </c>
      <c r="B22">
        <f t="shared" si="3"/>
        <v>12</v>
      </c>
      <c r="C22" s="3">
        <v>1134044</v>
      </c>
      <c r="D22" s="3">
        <v>1167108</v>
      </c>
      <c r="E22" s="3">
        <v>180161</v>
      </c>
      <c r="F22" s="3">
        <v>3851650588</v>
      </c>
      <c r="G22" s="4">
        <f t="shared" si="0"/>
        <v>294.4306535834709</v>
      </c>
      <c r="H22" s="4">
        <f t="shared" si="1"/>
        <v>303.01502520404637</v>
      </c>
      <c r="I22" s="4">
        <f t="shared" si="2"/>
        <v>46.77501135780596</v>
      </c>
    </row>
    <row r="23" spans="1:9" ht="12.75">
      <c r="A23" t="s">
        <v>21</v>
      </c>
      <c r="B23">
        <f t="shared" si="3"/>
        <v>13</v>
      </c>
      <c r="C23" s="3">
        <v>1246576</v>
      </c>
      <c r="D23" s="3">
        <v>1223500</v>
      </c>
      <c r="E23" s="3">
        <v>191596</v>
      </c>
      <c r="F23" s="3">
        <v>3927780519</v>
      </c>
      <c r="G23" s="4">
        <f t="shared" si="0"/>
        <v>317.3741490823866</v>
      </c>
      <c r="H23" s="4">
        <f t="shared" si="1"/>
        <v>311.499075389146</v>
      </c>
      <c r="I23" s="4">
        <f t="shared" si="2"/>
        <v>48.7797113594269</v>
      </c>
    </row>
    <row r="24" spans="1:9" ht="12.75">
      <c r="A24" t="s">
        <v>22</v>
      </c>
      <c r="B24">
        <f t="shared" si="3"/>
        <v>14</v>
      </c>
      <c r="C24" s="3">
        <v>1197296</v>
      </c>
      <c r="D24" s="3">
        <v>1184202</v>
      </c>
      <c r="E24" s="3">
        <v>198809</v>
      </c>
      <c r="F24" s="3">
        <v>4003794178</v>
      </c>
      <c r="G24" s="4">
        <f t="shared" si="0"/>
        <v>299.0403469236475</v>
      </c>
      <c r="H24" s="4">
        <f t="shared" si="1"/>
        <v>295.76994904157135</v>
      </c>
      <c r="I24" s="4">
        <f t="shared" si="2"/>
        <v>49.655149880684</v>
      </c>
    </row>
    <row r="25" spans="1:9" ht="12.75">
      <c r="A25" t="s">
        <v>23</v>
      </c>
      <c r="B25">
        <f t="shared" si="3"/>
        <v>15</v>
      </c>
      <c r="C25" s="3">
        <v>1230565</v>
      </c>
      <c r="D25" s="3">
        <v>1205776</v>
      </c>
      <c r="E25" s="3">
        <v>218868</v>
      </c>
      <c r="F25" s="3">
        <v>4079480474</v>
      </c>
      <c r="G25" s="4">
        <f t="shared" si="0"/>
        <v>301.6474788500238</v>
      </c>
      <c r="H25" s="4">
        <f t="shared" si="1"/>
        <v>295.57096980481833</v>
      </c>
      <c r="I25" s="4">
        <f t="shared" si="2"/>
        <v>53.65094928016562</v>
      </c>
    </row>
    <row r="26" spans="1:9" ht="12.75">
      <c r="A26" t="s">
        <v>24</v>
      </c>
      <c r="B26">
        <f t="shared" si="3"/>
        <v>16</v>
      </c>
      <c r="C26" s="3">
        <v>1336485</v>
      </c>
      <c r="D26" s="3">
        <v>1267483</v>
      </c>
      <c r="E26" s="3">
        <v>279823</v>
      </c>
      <c r="F26" s="3">
        <v>4154666827</v>
      </c>
      <c r="G26" s="4">
        <f t="shared" si="0"/>
        <v>321.6828341840947</v>
      </c>
      <c r="H26" s="4">
        <f t="shared" si="1"/>
        <v>305.07452288664587</v>
      </c>
      <c r="I26" s="4">
        <f t="shared" si="2"/>
        <v>67.35148969864677</v>
      </c>
    </row>
    <row r="27" spans="1:9" ht="12.75">
      <c r="A27" t="s">
        <v>25</v>
      </c>
      <c r="B27">
        <f t="shared" si="3"/>
        <v>17</v>
      </c>
      <c r="C27" s="3">
        <v>1313589</v>
      </c>
      <c r="D27" s="3">
        <v>1313905</v>
      </c>
      <c r="E27" s="3">
        <v>277893</v>
      </c>
      <c r="F27" s="3">
        <v>4229505919</v>
      </c>
      <c r="G27" s="4">
        <f t="shared" si="0"/>
        <v>310.57741144161287</v>
      </c>
      <c r="H27" s="4">
        <f t="shared" si="1"/>
        <v>310.6521246601429</v>
      </c>
      <c r="I27" s="4">
        <f t="shared" si="2"/>
        <v>65.70341910425874</v>
      </c>
    </row>
    <row r="28" spans="1:9" ht="12.75">
      <c r="A28" t="s">
        <v>26</v>
      </c>
      <c r="B28">
        <f t="shared" si="3"/>
        <v>18</v>
      </c>
      <c r="C28" s="3">
        <v>1440429</v>
      </c>
      <c r="D28" s="3">
        <v>1375255</v>
      </c>
      <c r="E28" s="3">
        <v>332911</v>
      </c>
      <c r="F28" s="3">
        <v>4304533599</v>
      </c>
      <c r="G28" s="4">
        <f t="shared" si="0"/>
        <v>334.6306787649725</v>
      </c>
      <c r="H28" s="4">
        <f t="shared" si="1"/>
        <v>319.4898978880058</v>
      </c>
      <c r="I28" s="4">
        <f t="shared" si="2"/>
        <v>77.33962166710457</v>
      </c>
    </row>
    <row r="29" spans="1:9" ht="12.75">
      <c r="A29" t="s">
        <v>27</v>
      </c>
      <c r="B29">
        <f t="shared" si="3"/>
        <v>19</v>
      </c>
      <c r="C29" s="3">
        <v>1404533</v>
      </c>
      <c r="D29" s="3">
        <v>1410873</v>
      </c>
      <c r="E29" s="3">
        <v>327674</v>
      </c>
      <c r="F29" s="3">
        <v>4380506185</v>
      </c>
      <c r="G29" s="4">
        <f t="shared" si="0"/>
        <v>320.6325800450844</v>
      </c>
      <c r="H29" s="4">
        <f t="shared" si="1"/>
        <v>322.0799013664673</v>
      </c>
      <c r="I29" s="4">
        <f t="shared" si="2"/>
        <v>74.8027707670044</v>
      </c>
    </row>
    <row r="30" spans="1:9" ht="12.75">
      <c r="A30" t="s">
        <v>28</v>
      </c>
      <c r="B30">
        <f t="shared" si="3"/>
        <v>20</v>
      </c>
      <c r="C30" s="3">
        <v>1424635</v>
      </c>
      <c r="D30" s="3">
        <v>1435362</v>
      </c>
      <c r="E30" s="3">
        <v>307795</v>
      </c>
      <c r="F30" s="3">
        <v>4458003466</v>
      </c>
      <c r="G30" s="4">
        <f t="shared" si="0"/>
        <v>319.56794355709013</v>
      </c>
      <c r="H30" s="4">
        <f t="shared" si="1"/>
        <v>321.97417766655457</v>
      </c>
      <c r="I30" s="4">
        <f t="shared" si="2"/>
        <v>69.04323927683551</v>
      </c>
    </row>
    <row r="31" spans="1:9" ht="12.75">
      <c r="A31" t="s">
        <v>29</v>
      </c>
      <c r="B31">
        <f t="shared" si="3"/>
        <v>21</v>
      </c>
      <c r="C31" s="3">
        <v>1476999</v>
      </c>
      <c r="D31" s="3">
        <v>1452801</v>
      </c>
      <c r="E31" s="3">
        <v>331539</v>
      </c>
      <c r="F31" s="3">
        <v>4536996619</v>
      </c>
      <c r="G31" s="4">
        <f t="shared" si="0"/>
        <v>325.54553684581447</v>
      </c>
      <c r="H31" s="4">
        <f t="shared" si="1"/>
        <v>320.21205259796113</v>
      </c>
      <c r="I31" s="4">
        <f t="shared" si="2"/>
        <v>73.0745530229367</v>
      </c>
    </row>
    <row r="32" spans="1:9" ht="12.75">
      <c r="A32" t="s">
        <v>30</v>
      </c>
      <c r="B32">
        <f t="shared" si="3"/>
        <v>22</v>
      </c>
      <c r="C32" s="3">
        <v>1527629</v>
      </c>
      <c r="D32" s="3">
        <v>1469151</v>
      </c>
      <c r="E32" s="3">
        <v>389059</v>
      </c>
      <c r="F32" s="3">
        <v>4617386526</v>
      </c>
      <c r="G32" s="4">
        <f t="shared" si="0"/>
        <v>330.8427811702762</v>
      </c>
      <c r="H32" s="4">
        <f t="shared" si="1"/>
        <v>318.17804113373893</v>
      </c>
      <c r="I32" s="4">
        <f t="shared" si="2"/>
        <v>84.25956930598103</v>
      </c>
    </row>
    <row r="33" spans="1:9" ht="12.75">
      <c r="A33" t="s">
        <v>31</v>
      </c>
      <c r="B33">
        <f t="shared" si="3"/>
        <v>23</v>
      </c>
      <c r="C33" s="3">
        <v>1465134</v>
      </c>
      <c r="D33" s="3">
        <v>1496391</v>
      </c>
      <c r="E33" s="3">
        <v>348184</v>
      </c>
      <c r="F33" s="3">
        <v>4699569187</v>
      </c>
      <c r="G33" s="4">
        <f t="shared" si="0"/>
        <v>311.7592148771572</v>
      </c>
      <c r="H33" s="4">
        <f t="shared" si="1"/>
        <v>318.4102500585231</v>
      </c>
      <c r="I33" s="4">
        <f t="shared" si="2"/>
        <v>74.08849325234969</v>
      </c>
    </row>
    <row r="34" spans="1:9" ht="12.75">
      <c r="A34" t="s">
        <v>32</v>
      </c>
      <c r="B34">
        <f t="shared" si="3"/>
        <v>24</v>
      </c>
      <c r="C34" s="3">
        <v>1626436</v>
      </c>
      <c r="D34" s="3">
        <v>1543793</v>
      </c>
      <c r="E34" s="3">
        <v>427856</v>
      </c>
      <c r="F34" s="3">
        <v>4784011517</v>
      </c>
      <c r="G34" s="4">
        <f t="shared" si="0"/>
        <v>339.97326181604177</v>
      </c>
      <c r="H34" s="4">
        <f t="shared" si="1"/>
        <v>322.6984288215291</v>
      </c>
      <c r="I34" s="4">
        <f t="shared" si="2"/>
        <v>89.43456730394823</v>
      </c>
    </row>
    <row r="35" spans="1:9" ht="12.75">
      <c r="A35" t="s">
        <v>33</v>
      </c>
      <c r="B35">
        <f t="shared" si="3"/>
        <v>25</v>
      </c>
      <c r="C35" s="3">
        <v>1641001</v>
      </c>
      <c r="D35" s="3">
        <v>1547455</v>
      </c>
      <c r="E35" s="3">
        <v>518246</v>
      </c>
      <c r="F35" s="3">
        <v>4870921666</v>
      </c>
      <c r="G35" s="4">
        <f t="shared" si="0"/>
        <v>336.89743184632033</v>
      </c>
      <c r="H35" s="4">
        <f t="shared" si="1"/>
        <v>317.6924422335803</v>
      </c>
      <c r="I35" s="4">
        <f t="shared" si="2"/>
        <v>106.39588060252743</v>
      </c>
    </row>
    <row r="36" spans="1:9" ht="12.75">
      <c r="A36" t="s">
        <v>34</v>
      </c>
      <c r="B36">
        <f t="shared" si="3"/>
        <v>26</v>
      </c>
      <c r="C36" s="3">
        <v>1658193</v>
      </c>
      <c r="D36" s="3">
        <v>1595829</v>
      </c>
      <c r="E36" s="3">
        <v>572027</v>
      </c>
      <c r="F36" s="3">
        <v>4960568000</v>
      </c>
      <c r="G36" s="4">
        <f t="shared" si="0"/>
        <v>334.27482497972005</v>
      </c>
      <c r="H36" s="4">
        <f t="shared" si="1"/>
        <v>321.7028775736972</v>
      </c>
      <c r="I36" s="4">
        <f t="shared" si="2"/>
        <v>115.31481878688085</v>
      </c>
    </row>
    <row r="37" spans="1:9" ht="12.75">
      <c r="A37" t="s">
        <v>35</v>
      </c>
      <c r="B37">
        <f t="shared" si="3"/>
        <v>27</v>
      </c>
      <c r="C37" s="3">
        <v>1593986</v>
      </c>
      <c r="D37" s="3">
        <v>1632805</v>
      </c>
      <c r="E37" s="3">
        <v>527701</v>
      </c>
      <c r="F37" s="3">
        <v>5052521998</v>
      </c>
      <c r="G37" s="4">
        <f t="shared" si="0"/>
        <v>315.48323800093624</v>
      </c>
      <c r="H37" s="4">
        <f t="shared" si="1"/>
        <v>323.1663317144057</v>
      </c>
      <c r="I37" s="4">
        <f t="shared" si="2"/>
        <v>104.44308806748118</v>
      </c>
    </row>
    <row r="38" spans="1:9" ht="12.75">
      <c r="A38" t="s">
        <v>36</v>
      </c>
      <c r="B38">
        <f t="shared" si="3"/>
        <v>28</v>
      </c>
      <c r="C38" s="3">
        <v>1543332</v>
      </c>
      <c r="D38" s="3">
        <v>1613481</v>
      </c>
      <c r="E38" s="3">
        <v>450283</v>
      </c>
      <c r="F38" s="3">
        <v>5145425994</v>
      </c>
      <c r="G38" s="4">
        <f t="shared" si="0"/>
        <v>299.9425123983233</v>
      </c>
      <c r="H38" s="4">
        <f t="shared" si="1"/>
        <v>313.57578592743437</v>
      </c>
      <c r="I38" s="4">
        <f t="shared" si="2"/>
        <v>87.51131597754352</v>
      </c>
    </row>
    <row r="39" spans="1:9" ht="12.75">
      <c r="A39" t="s">
        <v>37</v>
      </c>
      <c r="B39">
        <f t="shared" si="3"/>
        <v>29</v>
      </c>
      <c r="C39" s="3">
        <v>1664148</v>
      </c>
      <c r="D39" s="3">
        <v>1668211</v>
      </c>
      <c r="E39" s="3">
        <v>440493</v>
      </c>
      <c r="F39" s="3">
        <v>5237441434</v>
      </c>
      <c r="G39" s="4">
        <f t="shared" si="0"/>
        <v>317.74064129802355</v>
      </c>
      <c r="H39" s="4">
        <f t="shared" si="1"/>
        <v>318.51640176259394</v>
      </c>
      <c r="I39" s="4">
        <f t="shared" si="2"/>
        <v>84.10461587989187</v>
      </c>
    </row>
    <row r="40" spans="1:9" ht="12.75">
      <c r="A40" t="s">
        <v>38</v>
      </c>
      <c r="B40">
        <f t="shared" si="3"/>
        <v>30</v>
      </c>
      <c r="C40" s="3">
        <v>1760632</v>
      </c>
      <c r="D40" s="3">
        <v>1698721</v>
      </c>
      <c r="E40" s="3">
        <v>494526</v>
      </c>
      <c r="F40" s="3">
        <v>5327231041.0000105</v>
      </c>
      <c r="G40" s="4">
        <f t="shared" si="0"/>
        <v>330.49664759227335</v>
      </c>
      <c r="H40" s="4">
        <f t="shared" si="1"/>
        <v>318.87503788105306</v>
      </c>
      <c r="I40" s="4">
        <f t="shared" si="2"/>
        <v>92.82983902781307</v>
      </c>
    </row>
    <row r="41" spans="1:9" ht="12.75">
      <c r="A41" t="s">
        <v>39</v>
      </c>
      <c r="B41">
        <f t="shared" si="3"/>
        <v>31</v>
      </c>
      <c r="C41" s="3">
        <v>1699492</v>
      </c>
      <c r="D41" s="3">
        <v>1705365</v>
      </c>
      <c r="E41" s="3">
        <v>484097</v>
      </c>
      <c r="F41" s="3">
        <v>5414289383</v>
      </c>
      <c r="G41" s="4">
        <f t="shared" si="0"/>
        <v>313.8901303162945</v>
      </c>
      <c r="H41" s="4">
        <f t="shared" si="1"/>
        <v>314.97485253643305</v>
      </c>
      <c r="I41" s="4">
        <f t="shared" si="2"/>
        <v>89.41099482417525</v>
      </c>
    </row>
    <row r="42" spans="1:9" ht="12.75">
      <c r="A42" t="s">
        <v>40</v>
      </c>
      <c r="B42">
        <f t="shared" si="3"/>
        <v>32</v>
      </c>
      <c r="C42" s="3">
        <v>1778076</v>
      </c>
      <c r="D42" s="3">
        <v>1727716</v>
      </c>
      <c r="E42" s="3">
        <v>521165</v>
      </c>
      <c r="F42" s="3">
        <v>5498919893</v>
      </c>
      <c r="G42" s="4">
        <f t="shared" si="0"/>
        <v>323.35004593601195</v>
      </c>
      <c r="H42" s="4">
        <f t="shared" si="1"/>
        <v>314.19188379145936</v>
      </c>
      <c r="I42" s="4">
        <f t="shared" si="2"/>
        <v>94.775885108534</v>
      </c>
    </row>
    <row r="43" spans="1:9" ht="12.75">
      <c r="A43" t="s">
        <v>41</v>
      </c>
      <c r="B43">
        <f t="shared" si="3"/>
        <v>33</v>
      </c>
      <c r="C43" s="3">
        <v>1702322</v>
      </c>
      <c r="D43" s="3">
        <v>1730925</v>
      </c>
      <c r="E43" s="3">
        <v>484085</v>
      </c>
      <c r="F43" s="3">
        <v>5581597598</v>
      </c>
      <c r="G43" s="4">
        <f t="shared" si="0"/>
        <v>304.9883066830143</v>
      </c>
      <c r="H43" s="4">
        <f t="shared" si="1"/>
        <v>310.11282515604955</v>
      </c>
      <c r="I43" s="4">
        <f t="shared" si="2"/>
        <v>86.72875310349451</v>
      </c>
    </row>
    <row r="44" spans="1:9" ht="12.75">
      <c r="A44" t="s">
        <v>42</v>
      </c>
      <c r="B44">
        <f t="shared" si="3"/>
        <v>34</v>
      </c>
      <c r="C44" s="3">
        <v>1748972</v>
      </c>
      <c r="D44" s="3">
        <v>1753954</v>
      </c>
      <c r="E44" s="3">
        <v>479880</v>
      </c>
      <c r="F44" s="3">
        <v>5663150428</v>
      </c>
      <c r="G44" s="4">
        <f t="shared" si="0"/>
        <v>308.8337529147477</v>
      </c>
      <c r="H44" s="4">
        <f t="shared" si="1"/>
        <v>309.7134752642315</v>
      </c>
      <c r="I44" s="4">
        <f t="shared" si="2"/>
        <v>84.73728644525421</v>
      </c>
    </row>
    <row r="45" spans="1:9" ht="12.75">
      <c r="A45" t="s">
        <v>43</v>
      </c>
      <c r="B45">
        <f t="shared" si="3"/>
        <v>35</v>
      </c>
      <c r="C45" s="3">
        <v>1697690</v>
      </c>
      <c r="D45" s="3">
        <v>1730975</v>
      </c>
      <c r="E45" s="3">
        <v>437160</v>
      </c>
      <c r="F45" s="3">
        <v>5744212930</v>
      </c>
      <c r="G45" s="4">
        <f t="shared" si="0"/>
        <v>295.54788805504813</v>
      </c>
      <c r="H45" s="4">
        <f t="shared" si="1"/>
        <v>301.3424155918259</v>
      </c>
      <c r="I45" s="4">
        <f t="shared" si="2"/>
        <v>76.10442115000079</v>
      </c>
    </row>
    <row r="46" spans="1:9" ht="12.75">
      <c r="A46" t="s">
        <v>44</v>
      </c>
      <c r="B46">
        <f t="shared" si="3"/>
        <v>36</v>
      </c>
      <c r="C46" s="3">
        <v>1860041</v>
      </c>
      <c r="D46" s="3">
        <v>1796002</v>
      </c>
      <c r="E46" s="3">
        <v>487712</v>
      </c>
      <c r="F46" s="3">
        <v>5824891931.0000105</v>
      </c>
      <c r="G46" s="4">
        <f t="shared" si="0"/>
        <v>319.3262676859089</v>
      </c>
      <c r="H46" s="4">
        <f t="shared" si="1"/>
        <v>308.33224397549714</v>
      </c>
      <c r="I46" s="4">
        <f t="shared" si="2"/>
        <v>83.72893536520432</v>
      </c>
    </row>
    <row r="47" spans="1:9" ht="12.75">
      <c r="A47" t="s">
        <v>45</v>
      </c>
      <c r="B47">
        <f t="shared" si="3"/>
        <v>37</v>
      </c>
      <c r="C47" s="3">
        <v>1866532</v>
      </c>
      <c r="D47" s="3">
        <v>1807894</v>
      </c>
      <c r="E47" s="3">
        <v>542396</v>
      </c>
      <c r="F47" s="3">
        <v>5905045647</v>
      </c>
      <c r="G47" s="4">
        <f t="shared" si="0"/>
        <v>316.0910366456309</v>
      </c>
      <c r="H47" s="4">
        <f t="shared" si="1"/>
        <v>306.16088478816124</v>
      </c>
      <c r="I47" s="4">
        <f t="shared" si="2"/>
        <v>91.85297327473818</v>
      </c>
    </row>
    <row r="48" spans="1:9" ht="12.75">
      <c r="A48" t="s">
        <v>46</v>
      </c>
      <c r="B48">
        <f t="shared" si="3"/>
        <v>38</v>
      </c>
      <c r="C48" s="3">
        <v>1863995</v>
      </c>
      <c r="D48" s="3">
        <v>1823340</v>
      </c>
      <c r="E48" s="3">
        <v>581343</v>
      </c>
      <c r="F48" s="3">
        <v>5984794075</v>
      </c>
      <c r="G48" s="4">
        <f t="shared" si="0"/>
        <v>311.45516063558125</v>
      </c>
      <c r="H48" s="4">
        <f t="shared" si="1"/>
        <v>304.662111536394</v>
      </c>
      <c r="I48" s="4">
        <f t="shared" si="2"/>
        <v>97.13667550040141</v>
      </c>
    </row>
    <row r="49" spans="1:9" ht="12.75">
      <c r="A49" t="s">
        <v>47</v>
      </c>
      <c r="B49">
        <f t="shared" si="3"/>
        <v>39</v>
      </c>
      <c r="C49" s="3">
        <v>1863262</v>
      </c>
      <c r="D49" s="3">
        <v>1844690</v>
      </c>
      <c r="E49" s="3">
        <v>585354</v>
      </c>
      <c r="F49" s="3">
        <v>6064239033.0000105</v>
      </c>
      <c r="G49" s="4">
        <f t="shared" si="0"/>
        <v>307.2540494958416</v>
      </c>
      <c r="H49" s="4">
        <f t="shared" si="1"/>
        <v>304.191505308692</v>
      </c>
      <c r="I49" s="4">
        <f t="shared" si="2"/>
        <v>96.52554868214393</v>
      </c>
    </row>
    <row r="50" spans="1:9" ht="12.75">
      <c r="A50" t="s">
        <v>48</v>
      </c>
      <c r="B50">
        <f t="shared" si="3"/>
        <v>40</v>
      </c>
      <c r="C50" s="3">
        <v>1833846</v>
      </c>
      <c r="D50" s="3">
        <v>1849102</v>
      </c>
      <c r="E50" s="3">
        <v>563988</v>
      </c>
      <c r="F50" s="3">
        <v>6143493806</v>
      </c>
      <c r="G50" s="4">
        <f t="shared" si="0"/>
        <v>298.5021321595518</v>
      </c>
      <c r="H50" s="4">
        <f t="shared" si="1"/>
        <v>300.98540966934604</v>
      </c>
      <c r="I50" s="4">
        <f t="shared" si="2"/>
        <v>91.80248532995753</v>
      </c>
    </row>
    <row r="51" spans="1:9" ht="12.75">
      <c r="A51" t="s">
        <v>49</v>
      </c>
      <c r="B51">
        <f t="shared" si="3"/>
        <v>41</v>
      </c>
      <c r="C51" s="3">
        <v>1865764</v>
      </c>
      <c r="D51" s="3">
        <v>1891661</v>
      </c>
      <c r="E51" s="3">
        <v>533886</v>
      </c>
      <c r="F51" s="3">
        <v>6222626531</v>
      </c>
      <c r="G51" s="4">
        <f t="shared" si="0"/>
        <v>299.8354458049348</v>
      </c>
      <c r="H51" s="4">
        <f t="shared" si="1"/>
        <v>303.9971932392354</v>
      </c>
      <c r="I51" s="4">
        <f t="shared" si="2"/>
        <v>85.79753217395846</v>
      </c>
    </row>
    <row r="52" spans="1:9" ht="12.75">
      <c r="A52" t="s">
        <v>50</v>
      </c>
      <c r="B52">
        <f t="shared" si="3"/>
        <v>42</v>
      </c>
      <c r="C52" s="3">
        <v>1809320</v>
      </c>
      <c r="D52" s="3">
        <v>1895475</v>
      </c>
      <c r="E52" s="3">
        <v>443188</v>
      </c>
      <c r="F52" s="3">
        <v>6301773171.99999</v>
      </c>
      <c r="G52" s="4">
        <f t="shared" si="0"/>
        <v>287.1128411982777</v>
      </c>
      <c r="H52" s="4">
        <f t="shared" si="1"/>
        <v>300.7843900859469</v>
      </c>
      <c r="I52" s="4">
        <f t="shared" si="2"/>
        <v>70.32750749728201</v>
      </c>
    </row>
    <row r="53" spans="1:9" ht="12.75">
      <c r="A53" t="s">
        <v>51</v>
      </c>
      <c r="B53">
        <f t="shared" si="3"/>
        <v>43</v>
      </c>
      <c r="C53" s="3">
        <v>1853364</v>
      </c>
      <c r="D53" s="3">
        <v>1925501</v>
      </c>
      <c r="E53" s="3">
        <v>359733</v>
      </c>
      <c r="F53" s="3">
        <v>6381185141</v>
      </c>
      <c r="G53" s="4">
        <f t="shared" si="0"/>
        <v>290.44197261914235</v>
      </c>
      <c r="H53" s="4">
        <f t="shared" si="1"/>
        <v>301.746612494972</v>
      </c>
      <c r="I53" s="4">
        <f t="shared" si="2"/>
        <v>56.3740107912973</v>
      </c>
    </row>
    <row r="54" spans="1:9" ht="12.75">
      <c r="A54" t="s">
        <v>52</v>
      </c>
      <c r="B54">
        <f t="shared" si="3"/>
        <v>44</v>
      </c>
      <c r="C54" s="3">
        <v>2026604</v>
      </c>
      <c r="D54" s="3">
        <v>1974893</v>
      </c>
      <c r="E54" s="3">
        <v>407720</v>
      </c>
      <c r="F54" s="3">
        <v>6461159391</v>
      </c>
      <c r="G54" s="4">
        <f t="shared" si="0"/>
        <v>313.6594962852852</v>
      </c>
      <c r="H54" s="4">
        <f t="shared" si="1"/>
        <v>305.65613390545747</v>
      </c>
      <c r="I54" s="4">
        <f t="shared" si="2"/>
        <v>63.1032258030856</v>
      </c>
    </row>
    <row r="55" spans="1:9" ht="12.75">
      <c r="A55" t="s">
        <v>53</v>
      </c>
      <c r="B55">
        <f t="shared" si="3"/>
        <v>45</v>
      </c>
      <c r="C55" s="3">
        <v>2000743</v>
      </c>
      <c r="D55" s="3">
        <v>2005229</v>
      </c>
      <c r="E55" s="3">
        <v>392785</v>
      </c>
      <c r="F55" s="3">
        <v>6541906956</v>
      </c>
      <c r="G55" s="4">
        <f t="shared" si="0"/>
        <v>305.834829730342</v>
      </c>
      <c r="H55" s="4">
        <f t="shared" si="1"/>
        <v>306.52056250370185</v>
      </c>
      <c r="I55" s="4">
        <f t="shared" si="2"/>
        <v>60.041361432044184</v>
      </c>
    </row>
    <row r="56" spans="1:9" ht="12.75">
      <c r="A56" t="s">
        <v>54</v>
      </c>
      <c r="B56">
        <f t="shared" si="3"/>
        <v>46</v>
      </c>
      <c r="C56" s="3">
        <v>1991512</v>
      </c>
      <c r="D56" s="3">
        <v>2032108</v>
      </c>
      <c r="E56" s="3">
        <v>347263</v>
      </c>
      <c r="F56" s="3">
        <v>6623517917</v>
      </c>
      <c r="G56" s="4">
        <f t="shared" si="0"/>
        <v>300.67284862150996</v>
      </c>
      <c r="H56" s="4">
        <f t="shared" si="1"/>
        <v>306.8019178727315</v>
      </c>
      <c r="I56" s="4">
        <f t="shared" si="2"/>
        <v>52.428785481007104</v>
      </c>
    </row>
    <row r="57" spans="1:9" ht="12.75">
      <c r="A57" t="s">
        <v>55</v>
      </c>
      <c r="B57">
        <f t="shared" si="3"/>
        <v>47</v>
      </c>
      <c r="C57" s="3">
        <v>2116986</v>
      </c>
      <c r="D57" s="3">
        <v>2091610</v>
      </c>
      <c r="E57" s="3">
        <v>367423</v>
      </c>
      <c r="F57" s="3">
        <v>6705946643</v>
      </c>
      <c r="G57" s="4">
        <f t="shared" si="0"/>
        <v>315.6878682012502</v>
      </c>
      <c r="H57" s="4">
        <f t="shared" si="1"/>
        <v>311.9037641290102</v>
      </c>
      <c r="I57" s="4">
        <f t="shared" si="2"/>
        <v>54.79062383884823</v>
      </c>
    </row>
    <row r="58" spans="1:9" ht="12.75">
      <c r="A58" t="s">
        <v>56</v>
      </c>
      <c r="B58">
        <f t="shared" si="3"/>
        <v>48</v>
      </c>
      <c r="C58" s="3">
        <v>2236199</v>
      </c>
      <c r="D58" s="3">
        <v>2147872</v>
      </c>
      <c r="E58" s="3">
        <v>445990</v>
      </c>
      <c r="F58" s="3">
        <v>6789088672</v>
      </c>
      <c r="G58" s="4">
        <f t="shared" si="0"/>
        <v>329.38132171150994</v>
      </c>
      <c r="H58" s="4">
        <f t="shared" si="1"/>
        <v>316.3711808417517</v>
      </c>
      <c r="I58" s="4">
        <f t="shared" si="2"/>
        <v>65.69217483332939</v>
      </c>
    </row>
    <row r="59" spans="1:9" ht="12.75">
      <c r="A59" t="s">
        <v>57</v>
      </c>
      <c r="B59">
        <f t="shared" si="3"/>
        <v>49</v>
      </c>
      <c r="C59" s="3">
        <v>2236012</v>
      </c>
      <c r="D59" s="3">
        <v>2187763</v>
      </c>
      <c r="E59" s="3">
        <v>481154</v>
      </c>
      <c r="F59" s="3">
        <v>6872766988</v>
      </c>
      <c r="G59" s="4">
        <f t="shared" si="0"/>
        <v>325.34378131895426</v>
      </c>
      <c r="H59" s="4">
        <f t="shared" si="1"/>
        <v>318.32346474424077</v>
      </c>
      <c r="I59" s="4">
        <f t="shared" si="2"/>
        <v>70.00877533606264</v>
      </c>
    </row>
    <row r="60" spans="1:9" ht="12.75">
      <c r="A60" s="1" t="s">
        <v>72</v>
      </c>
      <c r="B60">
        <v>50</v>
      </c>
      <c r="C60" s="3">
        <v>2197983</v>
      </c>
      <c r="D60" s="3">
        <v>2224334</v>
      </c>
      <c r="E60" s="3">
        <v>451514</v>
      </c>
      <c r="F60" s="3">
        <v>6956823588</v>
      </c>
      <c r="G60" s="4">
        <f t="shared" si="0"/>
        <v>315.94634709314124</v>
      </c>
      <c r="H60" s="4">
        <f t="shared" si="1"/>
        <v>319.73413898791534</v>
      </c>
      <c r="I60" s="4">
        <f t="shared" si="2"/>
        <v>64.90232133797785</v>
      </c>
    </row>
    <row r="61" spans="1:9" ht="12.75">
      <c r="A61" s="1" t="s">
        <v>73</v>
      </c>
      <c r="B61">
        <v>51</v>
      </c>
      <c r="C61" s="3">
        <v>2329108</v>
      </c>
      <c r="D61" s="3">
        <v>2285664</v>
      </c>
      <c r="E61" s="3">
        <v>465889</v>
      </c>
      <c r="F61" s="3">
        <v>7041194167.99999</v>
      </c>
      <c r="G61" s="4">
        <f t="shared" si="0"/>
        <v>330.783095087061</v>
      </c>
      <c r="H61" s="4">
        <f t="shared" si="1"/>
        <v>324.61311894900194</v>
      </c>
      <c r="I61" s="4">
        <f t="shared" si="2"/>
        <v>66.16619125734648</v>
      </c>
    </row>
    <row r="62" spans="1:9" ht="12.75">
      <c r="A62" s="1" t="s">
        <v>74</v>
      </c>
      <c r="B62">
        <v>52</v>
      </c>
      <c r="C62" s="3">
        <v>2280309</v>
      </c>
      <c r="D62" s="3">
        <v>2280353</v>
      </c>
      <c r="E62" s="3">
        <v>477147</v>
      </c>
      <c r="F62" s="3">
        <v>7125827957</v>
      </c>
      <c r="G62" s="4">
        <f t="shared" si="0"/>
        <v>320.00618226545265</v>
      </c>
      <c r="H62" s="4">
        <f t="shared" si="1"/>
        <v>320.0123569865188</v>
      </c>
      <c r="I62" s="4">
        <f t="shared" si="2"/>
        <v>66.96021892182767</v>
      </c>
    </row>
    <row r="63" spans="1:9" ht="12.75">
      <c r="A63" s="1" t="s">
        <v>75</v>
      </c>
      <c r="B63">
        <v>53</v>
      </c>
      <c r="C63" s="3">
        <v>2495990</v>
      </c>
      <c r="D63" s="3">
        <v>2378314</v>
      </c>
      <c r="E63" s="3">
        <v>575691</v>
      </c>
      <c r="F63" s="3">
        <v>7210582041</v>
      </c>
      <c r="G63" s="4">
        <f t="shared" si="0"/>
        <v>346.1565218740433</v>
      </c>
      <c r="H63" s="4">
        <f t="shared" si="1"/>
        <v>329.8366188022962</v>
      </c>
      <c r="I63" s="4">
        <f t="shared" si="2"/>
        <v>79.83974063765874</v>
      </c>
    </row>
    <row r="64" spans="1:9" ht="12.75">
      <c r="A64" s="1" t="s">
        <v>76</v>
      </c>
      <c r="B64">
        <v>54</v>
      </c>
      <c r="C64" s="3">
        <v>2542490</v>
      </c>
      <c r="D64" s="3">
        <v>2422318</v>
      </c>
      <c r="E64" s="3">
        <v>672730</v>
      </c>
      <c r="F64" s="3">
        <v>7295290759</v>
      </c>
      <c r="G64" s="4">
        <f t="shared" si="0"/>
        <v>348.511126422672</v>
      </c>
      <c r="H64" s="4">
        <f t="shared" si="1"/>
        <v>332.03858215132175</v>
      </c>
      <c r="I64" s="4">
        <f t="shared" si="2"/>
        <v>92.21428209287909</v>
      </c>
    </row>
    <row r="65" spans="1:9" ht="12.75">
      <c r="A65" s="1" t="s">
        <v>77</v>
      </c>
      <c r="B65">
        <v>55</v>
      </c>
      <c r="C65" s="3">
        <v>2502930</v>
      </c>
      <c r="D65" s="3">
        <v>2452273</v>
      </c>
      <c r="E65" s="3">
        <v>735928</v>
      </c>
      <c r="F65" s="3">
        <v>7379796967</v>
      </c>
      <c r="G65" s="4">
        <f t="shared" si="0"/>
        <v>339.15973721123646</v>
      </c>
      <c r="H65" s="4">
        <f t="shared" si="1"/>
        <v>332.295456225388</v>
      </c>
      <c r="I65" s="4">
        <f t="shared" si="2"/>
        <v>99.72198466852481</v>
      </c>
    </row>
    <row r="66" spans="1:9" ht="12.75">
      <c r="A66" s="1" t="s">
        <v>82</v>
      </c>
      <c r="B66">
        <v>56</v>
      </c>
      <c r="C66" s="3">
        <v>2651275</v>
      </c>
      <c r="D66" s="3">
        <v>2551600</v>
      </c>
      <c r="E66" s="3">
        <v>798925</v>
      </c>
      <c r="F66" s="3">
        <v>7464021934</v>
      </c>
      <c r="G66" s="4">
        <f aca="true" t="shared" si="4" ref="G66">C66*1000/(F66)*1000</f>
        <v>355.2072895074105</v>
      </c>
      <c r="H66" s="4">
        <f aca="true" t="shared" si="5" ref="H66">D66*1000/(F66)*1000</f>
        <v>341.85322907171405</v>
      </c>
      <c r="I66" s="4">
        <f aca="true" t="shared" si="6" ref="I66">E66*1000/(F66)*1000</f>
        <v>107.03679692589714</v>
      </c>
    </row>
    <row r="67" spans="1:9" ht="12.75">
      <c r="A67" s="1" t="s">
        <v>83</v>
      </c>
      <c r="B67">
        <v>57</v>
      </c>
      <c r="C67" s="3">
        <v>2601758</v>
      </c>
      <c r="D67" s="3">
        <v>2582787</v>
      </c>
      <c r="E67" s="3">
        <v>818499</v>
      </c>
      <c r="F67" s="3">
        <v>7547858900</v>
      </c>
      <c r="G67" s="4">
        <f aca="true" t="shared" si="7" ref="G67:G70">C67*1000/(F67)*1000</f>
        <v>344.7014622915116</v>
      </c>
      <c r="H67" s="4">
        <f aca="true" t="shared" si="8" ref="H67:H70">D67*1000/(F67)*1000</f>
        <v>342.18803427817124</v>
      </c>
      <c r="I67" s="4">
        <f aca="true" t="shared" si="9" ref="I67:I70">E67*1000/(F67)*1000</f>
        <v>108.44121635607152</v>
      </c>
    </row>
    <row r="68" spans="1:9" ht="12.75">
      <c r="A68" s="1" t="s">
        <v>84</v>
      </c>
      <c r="B68">
        <v>58</v>
      </c>
      <c r="C68" s="3">
        <v>2610769</v>
      </c>
      <c r="D68" s="3">
        <v>2603574</v>
      </c>
      <c r="E68" s="3">
        <v>803469</v>
      </c>
      <c r="F68" s="3">
        <v>7631091113</v>
      </c>
      <c r="G68" s="4">
        <f t="shared" si="7"/>
        <v>342.122635064913</v>
      </c>
      <c r="H68" s="4">
        <f t="shared" si="8"/>
        <v>341.1797816913315</v>
      </c>
      <c r="I68" s="4">
        <f t="shared" si="9"/>
        <v>105.28887522142732</v>
      </c>
    </row>
    <row r="69" spans="1:9" ht="12.75">
      <c r="A69" s="1" t="s">
        <v>85</v>
      </c>
      <c r="B69">
        <v>59</v>
      </c>
      <c r="C69" s="3">
        <v>2650507</v>
      </c>
      <c r="D69" s="3">
        <v>2628656</v>
      </c>
      <c r="E69" s="3">
        <v>820068</v>
      </c>
      <c r="F69" s="3">
        <v>7713468205.0000105</v>
      </c>
      <c r="G69" s="4">
        <f t="shared" si="7"/>
        <v>343.62065539881183</v>
      </c>
      <c r="H69" s="4">
        <f t="shared" si="8"/>
        <v>340.7878181563071</v>
      </c>
      <c r="I69" s="4">
        <f t="shared" si="9"/>
        <v>106.31637782190079</v>
      </c>
    </row>
    <row r="70" spans="1:9" ht="12.75">
      <c r="A70" s="1" t="s">
        <v>86</v>
      </c>
      <c r="B70">
        <v>60</v>
      </c>
      <c r="C70" s="3">
        <v>2745363</v>
      </c>
      <c r="D70" s="3">
        <v>2678966</v>
      </c>
      <c r="E70" s="3">
        <v>871474</v>
      </c>
      <c r="F70" s="3">
        <v>7794798729</v>
      </c>
      <c r="G70" s="4">
        <f t="shared" si="7"/>
        <v>352.204475759723</v>
      </c>
      <c r="H70" s="4">
        <f t="shared" si="8"/>
        <v>343.68635973025135</v>
      </c>
      <c r="I70" s="4">
        <f t="shared" si="9"/>
        <v>111.8019887746097</v>
      </c>
    </row>
    <row r="82" spans="7:65" ht="12.75">
      <c r="G82" s="5">
        <v>3034949.715</v>
      </c>
      <c r="H82" s="5">
        <v>3091843.513</v>
      </c>
      <c r="I82" s="5">
        <v>3150420.761</v>
      </c>
      <c r="J82" s="5">
        <v>3339583.51</v>
      </c>
      <c r="K82" s="5">
        <v>3407922.631</v>
      </c>
      <c r="L82" s="5">
        <v>3478770.104</v>
      </c>
      <c r="M82" s="5">
        <v>3551599.436</v>
      </c>
      <c r="N82" s="5">
        <v>3625680.965</v>
      </c>
      <c r="O82" s="5">
        <v>3700437.042</v>
      </c>
      <c r="P82" s="5">
        <v>3775760.03</v>
      </c>
      <c r="Q82" s="5">
        <v>3851650.588</v>
      </c>
      <c r="R82" s="5">
        <v>3927780.519</v>
      </c>
      <c r="S82" s="5">
        <v>4003794.178</v>
      </c>
      <c r="T82" s="5">
        <v>4079480.474</v>
      </c>
      <c r="U82" s="5">
        <v>4154666.827</v>
      </c>
      <c r="V82" s="5">
        <v>4229505.919</v>
      </c>
      <c r="W82" s="5">
        <v>4304533.599</v>
      </c>
      <c r="X82" s="5">
        <v>4380506.185</v>
      </c>
      <c r="Y82" s="5">
        <v>4458003.466</v>
      </c>
      <c r="Z82" s="5">
        <v>4536996.619</v>
      </c>
      <c r="AA82" s="5">
        <v>4617386.526</v>
      </c>
      <c r="AB82" s="5">
        <v>4699569.187</v>
      </c>
      <c r="AC82" s="5">
        <v>4784011.517</v>
      </c>
      <c r="AD82" s="5">
        <v>4870921.666</v>
      </c>
      <c r="AE82" s="5">
        <v>4960568</v>
      </c>
      <c r="AF82" s="5">
        <v>5052521.998</v>
      </c>
      <c r="AG82" s="5">
        <v>5145425.994</v>
      </c>
      <c r="AH82" s="5">
        <v>5237441.434</v>
      </c>
      <c r="AI82" s="5">
        <v>5327231.04100001</v>
      </c>
      <c r="AJ82" s="5">
        <v>5414289.383</v>
      </c>
      <c r="AK82" s="5">
        <v>5498919.893</v>
      </c>
      <c r="AL82" s="5">
        <v>5581597.598</v>
      </c>
      <c r="AM82" s="5">
        <v>5663150.428</v>
      </c>
      <c r="AN82" s="5">
        <v>5744212.93</v>
      </c>
      <c r="AO82" s="5">
        <v>5824891.93100001</v>
      </c>
      <c r="AP82" s="5">
        <v>5905045.647</v>
      </c>
      <c r="AQ82" s="5">
        <v>5984794.075</v>
      </c>
      <c r="AR82" s="5">
        <v>6064239.03300001</v>
      </c>
      <c r="AS82" s="5">
        <v>6143493.806</v>
      </c>
      <c r="AT82" s="5">
        <v>6222626.531</v>
      </c>
      <c r="AU82" s="5">
        <v>6301773.17199999</v>
      </c>
      <c r="AV82" s="5">
        <v>6381185.141</v>
      </c>
      <c r="AW82" s="5">
        <v>6461159.391</v>
      </c>
      <c r="AX82" s="5">
        <v>6541906.956</v>
      </c>
      <c r="AY82" s="5">
        <v>6623517.917</v>
      </c>
      <c r="AZ82" s="5">
        <v>6705946.643</v>
      </c>
      <c r="BA82" s="5">
        <v>6789088.672</v>
      </c>
      <c r="BB82" s="5">
        <v>6872766.988</v>
      </c>
      <c r="BC82" s="5">
        <v>6956823.588</v>
      </c>
      <c r="BD82" s="5">
        <v>7041194.16799999</v>
      </c>
      <c r="BE82" s="5">
        <v>7125827.957</v>
      </c>
      <c r="BF82" s="5">
        <v>7210582.041</v>
      </c>
      <c r="BG82" s="5">
        <v>7295290.759</v>
      </c>
      <c r="BH82" s="5">
        <v>7379796.967</v>
      </c>
      <c r="BI82" s="5">
        <v>7464021.934</v>
      </c>
      <c r="BJ82" s="5">
        <v>7547858.9</v>
      </c>
      <c r="BK82" s="5">
        <v>7631091.113</v>
      </c>
      <c r="BL82" s="5">
        <v>7713468.20500001</v>
      </c>
      <c r="BM82" s="5">
        <v>7794798.729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Ithaca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Ithaca College</dc:creator>
  <cp:keywords/>
  <dc:description/>
  <cp:lastModifiedBy>Tom</cp:lastModifiedBy>
  <dcterms:created xsi:type="dcterms:W3CDTF">2007-11-29T20:19:02Z</dcterms:created>
  <dcterms:modified xsi:type="dcterms:W3CDTF">2023-04-06T17:01:38Z</dcterms:modified>
  <cp:category/>
  <cp:version/>
  <cp:contentType/>
  <cp:contentStatus/>
</cp:coreProperties>
</file>