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465" yWindow="120" windowWidth="23895" windowHeight="12255" activeTab="0"/>
  </bookViews>
  <sheets>
    <sheet name="Overview" sheetId="3" r:id="rId1"/>
    <sheet name="Example" sheetId="6" r:id="rId2"/>
  </sheets>
  <definedNames/>
  <calcPr calcId="162913"/>
</workbook>
</file>

<file path=xl/sharedStrings.xml><?xml version="1.0" encoding="utf-8"?>
<sst xmlns="http://schemas.openxmlformats.org/spreadsheetml/2006/main" count="14" uniqueCount="14">
  <si>
    <t>The data is from the Hubbard Brook Ecosystem Study</t>
  </si>
  <si>
    <t>Main website:  http://www.hubbardbrook.org/</t>
  </si>
  <si>
    <t>Overview of the watersheds including links to the data: http://www.hubbardbrook.org/watersheds/watersheds.htm</t>
  </si>
  <si>
    <t>Watershed 2 had all trees and shrubs felled and left in place.  During the 1966, 1967, and 1968 growing seasons herbicides were applied to prevent vegetation growth.</t>
  </si>
  <si>
    <t>Watershed 6 had no treatement and is used as a biogeochemical reference watershed.</t>
  </si>
  <si>
    <t>Publications using these data from the Hubbard Brook Ecosystem Study must include the following paragraph: Some data used in this publication were obtained by scientists of the Hubbard Brook Ecosystem Study; this publication has not been reviewed by those scientists. The Hubbard Brook Experimental Forest is operated and maintained by the Northeastern Research Station, U.S. Department of Agriculture, Newtown Square, Pennsylvania. Please note that data sharing and availability policy varies among the datasets available. Publishers of Hubbard Brook data are encouraged to contact the original data provider to obtain information for an acknowledgement of the original funding source of the research.</t>
  </si>
  <si>
    <t>Watershed 6 - Streamflow - ft3/day</t>
  </si>
  <si>
    <t>Watershed 2 - Streamflow - ft3/day</t>
  </si>
  <si>
    <t>Total</t>
  </si>
  <si>
    <t>per watershed</t>
  </si>
  <si>
    <t>per rain</t>
  </si>
  <si>
    <t>Day in July 1966</t>
  </si>
  <si>
    <t>Note: Watershed 2 is 11.8 hectares and had 98mm of rain in July.</t>
  </si>
  <si>
    <t>Note: Watershed 6 is 13.2 hectares and had 99.6mm of rain in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</si>
</sst>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Alignment="1">
      <alignment wrapText="1"/>
    </xf>
  </cellXfs>
  <cellStyles count="4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topLeftCell="A1">
      <selection activeCell="A9" sqref="A9"/>
    </sheetView>
  </sheetViews>
  <sheetFormatPr defaultColWidth="9.140625" defaultRowHeight="15"/>
  <cols>
    <col min="1" max="1" width="90.140625" style="0" customWidth="1"/>
  </cols>
  <sheetData>
    <row r="1" ht="27" customHeight="1">
      <c r="A1" s="1" t="s">
        <v>0</v>
      </c>
    </row>
    <row r="2" ht="16.5" customHeight="1">
      <c r="A2" s="1" t="s">
        <v>1</v>
      </c>
    </row>
    <row r="3" ht="35.25" customHeight="1">
      <c r="A3" s="1" t="s">
        <v>2</v>
      </c>
    </row>
    <row r="4" ht="15">
      <c r="A4" s="1"/>
    </row>
    <row r="5" ht="34.5" customHeight="1">
      <c r="A5" s="1" t="s">
        <v>3</v>
      </c>
    </row>
    <row r="6" ht="15">
      <c r="A6" s="1"/>
    </row>
    <row r="7" ht="24" customHeight="1">
      <c r="A7" s="1" t="s">
        <v>4</v>
      </c>
    </row>
    <row r="8" ht="15">
      <c r="A8" s="1"/>
    </row>
    <row r="9" ht="153.75" customHeight="1">
      <c r="A9" s="1" t="s">
        <v>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14.7109375" style="0" customWidth="1"/>
    <col min="2" max="2" width="17.57421875" style="0" customWidth="1"/>
    <col min="3" max="3" width="20.28125" style="0" customWidth="1"/>
  </cols>
  <sheetData>
    <row r="1" ht="15">
      <c r="A1" t="s">
        <v>12</v>
      </c>
    </row>
    <row r="2" ht="15">
      <c r="A2" t="s">
        <v>13</v>
      </c>
    </row>
    <row r="6" spans="1:3" ht="45">
      <c r="A6" s="1" t="s">
        <v>11</v>
      </c>
      <c r="B6" s="1" t="s">
        <v>7</v>
      </c>
      <c r="C6" s="1" t="s">
        <v>6</v>
      </c>
    </row>
    <row r="7" spans="1:3" ht="15">
      <c r="A7">
        <v>1</v>
      </c>
      <c r="B7">
        <v>6857.32608</v>
      </c>
      <c r="C7">
        <v>598.30272</v>
      </c>
    </row>
    <row r="8" spans="1:3" ht="15">
      <c r="A8">
        <f aca="true" t="shared" si="0" ref="A8:A37">A7+1</f>
        <v>2</v>
      </c>
      <c r="B8">
        <v>6239.946239999998</v>
      </c>
      <c r="C8">
        <v>308.49984</v>
      </c>
    </row>
    <row r="9" spans="1:3" ht="15">
      <c r="A9">
        <f t="shared" si="0"/>
        <v>3</v>
      </c>
      <c r="B9">
        <v>5832.03456</v>
      </c>
      <c r="C9">
        <v>182.29536000000002</v>
      </c>
    </row>
    <row r="10" spans="1:3" ht="15">
      <c r="A10">
        <f t="shared" si="0"/>
        <v>4</v>
      </c>
      <c r="B10">
        <v>5374.512</v>
      </c>
      <c r="C10">
        <v>168.27264</v>
      </c>
    </row>
    <row r="11" spans="1:3" ht="15">
      <c r="A11">
        <f t="shared" si="0"/>
        <v>5</v>
      </c>
      <c r="B11">
        <v>4817.76768</v>
      </c>
      <c r="C11">
        <v>88.81056</v>
      </c>
    </row>
    <row r="12" spans="1:3" ht="15">
      <c r="A12">
        <f t="shared" si="0"/>
        <v>6</v>
      </c>
      <c r="B12">
        <v>64488.63168</v>
      </c>
      <c r="C12">
        <v>12031.49376</v>
      </c>
    </row>
    <row r="13" spans="1:3" ht="15">
      <c r="A13">
        <f t="shared" si="0"/>
        <v>7</v>
      </c>
      <c r="B13">
        <v>55845.31392</v>
      </c>
      <c r="C13">
        <v>10820.865600000001</v>
      </c>
    </row>
    <row r="14" spans="1:3" ht="15">
      <c r="A14">
        <f t="shared" si="0"/>
        <v>8</v>
      </c>
      <c r="B14">
        <v>24110.887679999996</v>
      </c>
      <c r="C14">
        <v>2743.77888</v>
      </c>
    </row>
    <row r="15" spans="1:3" ht="15">
      <c r="A15">
        <f t="shared" si="0"/>
        <v>9</v>
      </c>
      <c r="B15">
        <v>16206.2208</v>
      </c>
      <c r="C15">
        <v>1205.9539200000002</v>
      </c>
    </row>
    <row r="16" spans="1:3" ht="15">
      <c r="A16">
        <f t="shared" si="0"/>
        <v>10</v>
      </c>
      <c r="B16">
        <v>15831.383039999997</v>
      </c>
      <c r="C16">
        <v>916.1510400000001</v>
      </c>
    </row>
    <row r="17" spans="1:3" ht="15">
      <c r="A17">
        <f t="shared" si="0"/>
        <v>11</v>
      </c>
      <c r="B17">
        <v>32936.111999999994</v>
      </c>
      <c r="C17">
        <v>4197.46752</v>
      </c>
    </row>
    <row r="18" spans="1:3" ht="15">
      <c r="A18">
        <f t="shared" si="0"/>
        <v>12</v>
      </c>
      <c r="B18">
        <v>20373.53472</v>
      </c>
      <c r="C18">
        <v>1729.4688</v>
      </c>
    </row>
    <row r="19" spans="1:3" ht="15">
      <c r="A19">
        <f t="shared" si="0"/>
        <v>13</v>
      </c>
      <c r="B19">
        <v>15958.166399999998</v>
      </c>
      <c r="C19">
        <v>1233.99936</v>
      </c>
    </row>
    <row r="20" spans="1:3" ht="15">
      <c r="A20">
        <f t="shared" si="0"/>
        <v>14</v>
      </c>
      <c r="B20">
        <v>13185.469439999999</v>
      </c>
      <c r="C20">
        <v>747.8784</v>
      </c>
    </row>
    <row r="21" spans="1:3" ht="15">
      <c r="A21">
        <f t="shared" si="0"/>
        <v>15</v>
      </c>
      <c r="B21">
        <v>11515.23648</v>
      </c>
      <c r="C21">
        <v>406.65888</v>
      </c>
    </row>
    <row r="22" spans="1:3" ht="15">
      <c r="A22">
        <f t="shared" si="0"/>
        <v>16</v>
      </c>
      <c r="B22">
        <v>10704.925439999999</v>
      </c>
      <c r="C22">
        <v>238.38624</v>
      </c>
    </row>
    <row r="23" spans="1:3" ht="15">
      <c r="A23">
        <f t="shared" si="0"/>
        <v>17</v>
      </c>
      <c r="B23">
        <v>9690.65856</v>
      </c>
      <c r="C23">
        <v>158.92416</v>
      </c>
    </row>
    <row r="24" spans="1:3" ht="15">
      <c r="A24">
        <f t="shared" si="0"/>
        <v>18</v>
      </c>
      <c r="B24">
        <v>8527.559039999998</v>
      </c>
      <c r="C24">
        <v>116.85600000000002</v>
      </c>
    </row>
    <row r="25" spans="1:3" ht="15">
      <c r="A25">
        <f t="shared" si="0"/>
        <v>19</v>
      </c>
      <c r="B25">
        <v>11790.852479999998</v>
      </c>
      <c r="C25">
        <v>434.70432</v>
      </c>
    </row>
    <row r="26" spans="1:3" ht="15">
      <c r="A26">
        <f t="shared" si="0"/>
        <v>20</v>
      </c>
      <c r="B26">
        <v>14161.15008</v>
      </c>
      <c r="C26">
        <v>1089.0979200000002</v>
      </c>
    </row>
    <row r="27" spans="1:3" ht="15">
      <c r="A27">
        <f t="shared" si="0"/>
        <v>21</v>
      </c>
      <c r="B27">
        <v>10919.90592</v>
      </c>
      <c r="C27">
        <v>369.26496000000003</v>
      </c>
    </row>
    <row r="28" spans="1:3" ht="15">
      <c r="A28">
        <f t="shared" si="0"/>
        <v>22</v>
      </c>
      <c r="B28">
        <v>9222.111359999999</v>
      </c>
      <c r="C28">
        <v>252.40896</v>
      </c>
    </row>
    <row r="29" spans="1:3" ht="15">
      <c r="A29">
        <f t="shared" si="0"/>
        <v>23</v>
      </c>
      <c r="B29">
        <v>8185.7952</v>
      </c>
      <c r="C29">
        <v>172.94688</v>
      </c>
    </row>
    <row r="30" spans="1:3" ht="15">
      <c r="A30">
        <f t="shared" si="0"/>
        <v>24</v>
      </c>
      <c r="B30">
        <v>7270.75008</v>
      </c>
      <c r="C30">
        <v>102.83328</v>
      </c>
    </row>
    <row r="31" spans="1:3" ht="15">
      <c r="A31">
        <f t="shared" si="0"/>
        <v>25</v>
      </c>
      <c r="B31">
        <v>6438.389759999999</v>
      </c>
      <c r="C31">
        <v>56.090880000000006</v>
      </c>
    </row>
    <row r="32" spans="1:3" ht="15">
      <c r="A32">
        <f t="shared" si="0"/>
        <v>26</v>
      </c>
      <c r="B32">
        <v>5997.40416</v>
      </c>
      <c r="C32">
        <v>32.719680000000004</v>
      </c>
    </row>
    <row r="33" spans="1:3" ht="15">
      <c r="A33">
        <f t="shared" si="0"/>
        <v>27</v>
      </c>
      <c r="B33">
        <v>5346.9504</v>
      </c>
      <c r="C33">
        <v>23.3712</v>
      </c>
    </row>
    <row r="34" spans="1:3" ht="15">
      <c r="A34">
        <f t="shared" si="0"/>
        <v>28</v>
      </c>
      <c r="B34">
        <v>6559.660799999999</v>
      </c>
      <c r="C34">
        <v>112.18176000000001</v>
      </c>
    </row>
    <row r="35" spans="1:3" ht="15">
      <c r="A35">
        <f t="shared" si="0"/>
        <v>29</v>
      </c>
      <c r="B35">
        <v>6146.2368</v>
      </c>
      <c r="C35">
        <v>294.47712</v>
      </c>
    </row>
    <row r="36" spans="1:3" ht="15">
      <c r="A36">
        <f t="shared" si="0"/>
        <v>30</v>
      </c>
      <c r="B36">
        <v>5247.728639999999</v>
      </c>
      <c r="C36">
        <v>102.83328</v>
      </c>
    </row>
    <row r="37" spans="1:3" ht="15">
      <c r="A37">
        <f t="shared" si="0"/>
        <v>31</v>
      </c>
      <c r="B37">
        <v>4872.89088</v>
      </c>
      <c r="C37">
        <v>46.7424</v>
      </c>
    </row>
    <row r="39" spans="1:3" ht="15">
      <c r="A39" t="s">
        <v>8</v>
      </c>
      <c r="B39">
        <f>SUM(B7:B37)</f>
        <v>430655.51232000004</v>
      </c>
      <c r="C39">
        <f>SUM(C7:C37)</f>
        <v>40983.736320000025</v>
      </c>
    </row>
    <row r="40" spans="1:3" ht="15">
      <c r="A40" t="s">
        <v>9</v>
      </c>
      <c r="B40">
        <f>B39/11.8</f>
        <v>36496.22985762712</v>
      </c>
      <c r="C40">
        <f>C39/13.2</f>
        <v>3104.828509090911</v>
      </c>
    </row>
    <row r="41" spans="1:3" ht="15">
      <c r="A41" t="s">
        <v>10</v>
      </c>
      <c r="B41">
        <f>B40/98</f>
        <v>372.41050875129713</v>
      </c>
      <c r="C41">
        <f>C40/99.6</f>
        <v>31.172976998904733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Pfaff</dc:creator>
  <cp:keywords/>
  <dc:description/>
  <cp:lastModifiedBy>setup</cp:lastModifiedBy>
  <cp:lastPrinted>2013-07-03T17:09:00Z</cp:lastPrinted>
  <dcterms:created xsi:type="dcterms:W3CDTF">2012-08-24T18:58:16Z</dcterms:created>
  <dcterms:modified xsi:type="dcterms:W3CDTF">2017-02-09T19:31:32Z</dcterms:modified>
  <cp:category/>
  <cp:version/>
  <cp:contentType/>
  <cp:contentStatus/>
</cp:coreProperties>
</file>